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510" activeTab="0"/>
  </bookViews>
  <sheets>
    <sheet name="лист 1" sheetId="1" r:id="rId1"/>
  </sheets>
  <definedNames>
    <definedName name="_xlnm.Print_Area" localSheetId="0">'лист 1'!$A$1:$V$29</definedName>
  </definedNames>
  <calcPr fullCalcOnLoad="1"/>
</workbook>
</file>

<file path=xl/sharedStrings.xml><?xml version="1.0" encoding="utf-8"?>
<sst xmlns="http://schemas.openxmlformats.org/spreadsheetml/2006/main" count="52" uniqueCount="29">
  <si>
    <t>Органы местного самоуправления</t>
  </si>
  <si>
    <t>городской округ</t>
  </si>
  <si>
    <t>в том числе</t>
  </si>
  <si>
    <t>сельские поселения</t>
  </si>
  <si>
    <t>итого по территории</t>
  </si>
  <si>
    <t>по штату</t>
  </si>
  <si>
    <t xml:space="preserve">фактически </t>
  </si>
  <si>
    <t>среднесписочная</t>
  </si>
  <si>
    <t>муниципальные должности (строка 200)</t>
  </si>
  <si>
    <t>технический персонал (строка 270)</t>
  </si>
  <si>
    <t>персонал, оплачиваемый по ЕТС (строка 280)</t>
  </si>
  <si>
    <t>Всего численность (строка 290)</t>
  </si>
  <si>
    <t>муниципальные служащие                         (строка 210)</t>
  </si>
  <si>
    <t xml:space="preserve">Всего расходов (строка 080) </t>
  </si>
  <si>
    <t>муниципальные должности (строка 010)</t>
  </si>
  <si>
    <t>технический персонал (строка 030)</t>
  </si>
  <si>
    <t xml:space="preserve"> Оплата труда (строка 050)</t>
  </si>
  <si>
    <t>(подпись)</t>
  </si>
  <si>
    <t>Исполнитель</t>
  </si>
  <si>
    <t>муниципальный район (всего)</t>
  </si>
  <si>
    <t>в т.ч. за счет средств местного бюджета</t>
  </si>
  <si>
    <t>за счет средств областного бюджета</t>
  </si>
  <si>
    <t>за счет средств федерального бюджета</t>
  </si>
  <si>
    <t>за счет средств поселений</t>
  </si>
  <si>
    <t>персонал, оплачиваемый по ЕТС                              (строка 040)</t>
  </si>
  <si>
    <t>муниципальные служащие                               (строка 020)</t>
  </si>
  <si>
    <t>М.С.Колбина</t>
  </si>
  <si>
    <t>Начальник финуправления</t>
  </si>
  <si>
    <t>Г.Ю.Данилина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</si>
</sst>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33" borderId="0" xfId="0" applyFill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34" borderId="39" xfId="0" applyFont="1" applyFill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34" borderId="42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0" fillId="0" borderId="46" xfId="0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4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50" xfId="0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52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5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6"/>
  <sheetViews>
    <sheetView tabSelected="1" zoomScale="87" zoomScaleNormal="87" zoomScalePageLayoutView="93" workbookViewId="0" topLeftCell="A1">
      <selection activeCell="D21" sqref="D21"/>
    </sheetView>
  </sheetViews>
  <sheetFormatPr defaultColWidth="9.00390625" defaultRowHeight="12.75"/>
  <cols>
    <col min="1" max="1" width="25.625" style="1" customWidth="1"/>
    <col min="2" max="2" width="13.25390625" style="1" customWidth="1"/>
    <col min="3" max="3" width="12.00390625" style="1" customWidth="1"/>
    <col min="4" max="4" width="13.00390625" style="1" customWidth="1"/>
    <col min="5" max="5" width="12.25390625" style="1" customWidth="1"/>
    <col min="6" max="6" width="11.00390625" style="1" customWidth="1"/>
    <col min="7" max="7" width="12.625" style="1" customWidth="1"/>
    <col min="8" max="8" width="8.75390625" style="1" customWidth="1"/>
    <col min="9" max="9" width="8.875" style="1" customWidth="1"/>
    <col min="10" max="10" width="9.00390625" style="1" customWidth="1"/>
    <col min="11" max="11" width="7.875" style="1" customWidth="1"/>
    <col min="12" max="12" width="9.125" style="1" customWidth="1"/>
    <col min="13" max="13" width="7.875" style="1" customWidth="1"/>
    <col min="14" max="14" width="7.25390625" style="1" customWidth="1"/>
    <col min="15" max="15" width="8.75390625" style="1" customWidth="1"/>
    <col min="16" max="16" width="7.875" style="1" customWidth="1"/>
    <col min="17" max="17" width="7.625" style="1" customWidth="1"/>
    <col min="18" max="18" width="8.875" style="1" customWidth="1"/>
    <col min="19" max="19" width="8.00390625" style="1" customWidth="1"/>
    <col min="20" max="20" width="6.875" style="1" customWidth="1"/>
    <col min="21" max="21" width="8.875" style="1" customWidth="1"/>
    <col min="22" max="22" width="7.875" style="1" customWidth="1"/>
    <col min="23" max="16384" width="9.125" style="1" customWidth="1"/>
  </cols>
  <sheetData>
    <row r="1" ht="17.25" customHeight="1" thickBot="1"/>
    <row r="2" spans="1:22" ht="14.25" customHeight="1" thickBot="1">
      <c r="A2" s="56" t="s">
        <v>0</v>
      </c>
      <c r="B2" s="59" t="s">
        <v>13</v>
      </c>
      <c r="C2" s="56" t="s">
        <v>16</v>
      </c>
      <c r="D2" s="63" t="s">
        <v>2</v>
      </c>
      <c r="E2" s="63"/>
      <c r="F2" s="63"/>
      <c r="G2" s="64"/>
      <c r="H2" s="65" t="s">
        <v>11</v>
      </c>
      <c r="I2" s="66"/>
      <c r="J2" s="67"/>
      <c r="K2" s="73" t="s">
        <v>2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ht="13.5" customHeight="1">
      <c r="A3" s="57"/>
      <c r="B3" s="60"/>
      <c r="C3" s="62"/>
      <c r="D3" s="48" t="s">
        <v>25</v>
      </c>
      <c r="E3" s="48" t="s">
        <v>14</v>
      </c>
      <c r="F3" s="48" t="s">
        <v>15</v>
      </c>
      <c r="G3" s="52" t="s">
        <v>24</v>
      </c>
      <c r="H3" s="68"/>
      <c r="I3" s="69"/>
      <c r="J3" s="70"/>
      <c r="K3" s="42" t="s">
        <v>12</v>
      </c>
      <c r="L3" s="74"/>
      <c r="M3" s="52"/>
      <c r="N3" s="42" t="s">
        <v>8</v>
      </c>
      <c r="O3" s="74"/>
      <c r="P3" s="52"/>
      <c r="Q3" s="42" t="s">
        <v>9</v>
      </c>
      <c r="R3" s="74"/>
      <c r="S3" s="52"/>
      <c r="T3" s="42" t="s">
        <v>10</v>
      </c>
      <c r="U3" s="43"/>
      <c r="V3" s="44"/>
    </row>
    <row r="4" spans="1:22" ht="39" customHeight="1" thickBot="1">
      <c r="A4" s="57"/>
      <c r="B4" s="60"/>
      <c r="C4" s="62"/>
      <c r="D4" s="50"/>
      <c r="E4" s="49"/>
      <c r="F4" s="50"/>
      <c r="G4" s="53"/>
      <c r="H4" s="71"/>
      <c r="I4" s="69"/>
      <c r="J4" s="72"/>
      <c r="K4" s="75"/>
      <c r="L4" s="76"/>
      <c r="M4" s="77"/>
      <c r="N4" s="75"/>
      <c r="O4" s="76"/>
      <c r="P4" s="77"/>
      <c r="Q4" s="75"/>
      <c r="R4" s="76"/>
      <c r="S4" s="77"/>
      <c r="T4" s="45"/>
      <c r="U4" s="46"/>
      <c r="V4" s="47"/>
    </row>
    <row r="5" spans="1:22" ht="33" customHeight="1" thickBot="1">
      <c r="A5" s="58"/>
      <c r="B5" s="61"/>
      <c r="C5" s="51"/>
      <c r="D5" s="51"/>
      <c r="E5" s="49"/>
      <c r="F5" s="51"/>
      <c r="G5" s="54"/>
      <c r="H5" s="10" t="s">
        <v>5</v>
      </c>
      <c r="I5" s="11" t="s">
        <v>6</v>
      </c>
      <c r="J5" s="12" t="s">
        <v>7</v>
      </c>
      <c r="K5" s="10" t="s">
        <v>5</v>
      </c>
      <c r="L5" s="11" t="s">
        <v>6</v>
      </c>
      <c r="M5" s="12" t="s">
        <v>7</v>
      </c>
      <c r="N5" s="13" t="s">
        <v>5</v>
      </c>
      <c r="O5" s="11" t="s">
        <v>6</v>
      </c>
      <c r="P5" s="13" t="s">
        <v>7</v>
      </c>
      <c r="Q5" s="10" t="s">
        <v>5</v>
      </c>
      <c r="R5" s="11" t="s">
        <v>6</v>
      </c>
      <c r="S5" s="12" t="s">
        <v>7</v>
      </c>
      <c r="T5" s="10" t="s">
        <v>5</v>
      </c>
      <c r="U5" s="11" t="s">
        <v>6</v>
      </c>
      <c r="V5" s="12" t="s">
        <v>7</v>
      </c>
    </row>
    <row r="6" spans="1:22" s="4" customFormat="1" ht="35.25" customHeight="1" thickBot="1">
      <c r="A6" s="5" t="s">
        <v>19</v>
      </c>
      <c r="B6" s="5"/>
      <c r="C6" s="5"/>
      <c r="D6" s="6"/>
      <c r="E6" s="5"/>
      <c r="F6" s="7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</row>
    <row r="7" spans="1:22" ht="35.25" customHeight="1">
      <c r="A7" s="23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4"/>
    </row>
    <row r="8" spans="1:22" ht="35.25" customHeight="1">
      <c r="A8" s="25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6"/>
    </row>
    <row r="9" spans="1:22" ht="35.25" customHeight="1">
      <c r="A9" s="25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6"/>
    </row>
    <row r="10" spans="1:22" ht="35.25" customHeight="1" thickBot="1">
      <c r="A10" s="2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8"/>
    </row>
    <row r="11" spans="1:22" s="4" customFormat="1" ht="29.25" customHeight="1" thickBot="1">
      <c r="A11" s="5" t="s">
        <v>1</v>
      </c>
      <c r="B11" s="34">
        <f>B12+B13+B14</f>
        <v>85255</v>
      </c>
      <c r="C11" s="34">
        <f>D11+E11+F11+G11</f>
        <v>63032</v>
      </c>
      <c r="D11" s="34">
        <f>D12+D13+D14</f>
        <v>58761</v>
      </c>
      <c r="E11" s="34">
        <f>E12</f>
        <v>2677</v>
      </c>
      <c r="F11" s="34">
        <f aca="true" t="shared" si="0" ref="F11:V11">F12+F13+F14</f>
        <v>1388</v>
      </c>
      <c r="G11" s="35">
        <f t="shared" si="0"/>
        <v>206</v>
      </c>
      <c r="H11" s="36">
        <f t="shared" si="0"/>
        <v>107</v>
      </c>
      <c r="I11" s="36">
        <f t="shared" si="0"/>
        <v>102</v>
      </c>
      <c r="J11" s="36">
        <f t="shared" si="0"/>
        <v>102.41</v>
      </c>
      <c r="K11" s="36">
        <f t="shared" si="0"/>
        <v>99</v>
      </c>
      <c r="L11" s="36">
        <f t="shared" si="0"/>
        <v>94</v>
      </c>
      <c r="M11" s="36">
        <f t="shared" si="0"/>
        <v>96.1</v>
      </c>
      <c r="N11" s="36">
        <f t="shared" si="0"/>
        <v>3</v>
      </c>
      <c r="O11" s="36">
        <f t="shared" si="0"/>
        <v>3</v>
      </c>
      <c r="P11" s="36">
        <f t="shared" si="0"/>
        <v>1.5</v>
      </c>
      <c r="Q11" s="36">
        <f t="shared" si="0"/>
        <v>4</v>
      </c>
      <c r="R11" s="36">
        <f t="shared" si="0"/>
        <v>4</v>
      </c>
      <c r="S11" s="36">
        <f t="shared" si="0"/>
        <v>3.81</v>
      </c>
      <c r="T11" s="36">
        <f t="shared" si="0"/>
        <v>1</v>
      </c>
      <c r="U11" s="36">
        <f t="shared" si="0"/>
        <v>1</v>
      </c>
      <c r="V11" s="36">
        <f t="shared" si="0"/>
        <v>1</v>
      </c>
    </row>
    <row r="12" spans="1:22" ht="29.25" customHeight="1">
      <c r="A12" s="84" t="s">
        <v>20</v>
      </c>
      <c r="B12" s="86">
        <v>78334</v>
      </c>
      <c r="C12" s="85">
        <v>57927</v>
      </c>
      <c r="D12" s="80">
        <v>54170</v>
      </c>
      <c r="E12" s="81">
        <v>2677</v>
      </c>
      <c r="F12" s="81">
        <v>1080</v>
      </c>
      <c r="G12" s="82"/>
      <c r="H12" s="80">
        <f aca="true" t="shared" si="1" ref="H12:J13">K12+N12+Q12+T12</f>
        <v>95</v>
      </c>
      <c r="I12" s="81">
        <f t="shared" si="1"/>
        <v>91</v>
      </c>
      <c r="J12" s="83">
        <f t="shared" si="1"/>
        <v>92.17</v>
      </c>
      <c r="K12" s="39">
        <v>89</v>
      </c>
      <c r="L12" s="37">
        <v>85</v>
      </c>
      <c r="M12" s="79">
        <v>87.86</v>
      </c>
      <c r="N12" s="80">
        <v>3</v>
      </c>
      <c r="O12" s="81">
        <v>3</v>
      </c>
      <c r="P12" s="82">
        <v>1.5</v>
      </c>
      <c r="Q12" s="38">
        <v>3</v>
      </c>
      <c r="R12" s="37">
        <v>3</v>
      </c>
      <c r="S12" s="40">
        <v>2.81</v>
      </c>
      <c r="T12" s="39"/>
      <c r="U12" s="37"/>
      <c r="V12" s="40"/>
    </row>
    <row r="13" spans="1:22" s="95" customFormat="1" ht="29.25" customHeight="1">
      <c r="A13" s="87" t="s">
        <v>21</v>
      </c>
      <c r="B13" s="88">
        <v>3240</v>
      </c>
      <c r="C13" s="89">
        <v>2318</v>
      </c>
      <c r="D13" s="90">
        <v>2318</v>
      </c>
      <c r="E13" s="91"/>
      <c r="F13" s="91"/>
      <c r="G13" s="92"/>
      <c r="H13" s="90">
        <f t="shared" si="1"/>
        <v>7</v>
      </c>
      <c r="I13" s="91">
        <f t="shared" si="1"/>
        <v>7</v>
      </c>
      <c r="J13" s="92">
        <f t="shared" si="1"/>
        <v>6.24</v>
      </c>
      <c r="K13" s="93">
        <v>7</v>
      </c>
      <c r="L13" s="91">
        <v>7</v>
      </c>
      <c r="M13" s="94">
        <v>6.24</v>
      </c>
      <c r="N13" s="90"/>
      <c r="O13" s="91"/>
      <c r="P13" s="92"/>
      <c r="Q13" s="90"/>
      <c r="R13" s="91"/>
      <c r="S13" s="92"/>
      <c r="T13" s="93"/>
      <c r="U13" s="91"/>
      <c r="V13" s="92"/>
    </row>
    <row r="14" spans="1:22" s="95" customFormat="1" ht="29.25" customHeight="1" thickBot="1">
      <c r="A14" s="96" t="s">
        <v>22</v>
      </c>
      <c r="B14" s="97">
        <v>3681</v>
      </c>
      <c r="C14" s="98">
        <f>D14+E14+F14+G14</f>
        <v>2787</v>
      </c>
      <c r="D14" s="99">
        <v>2273</v>
      </c>
      <c r="E14" s="100"/>
      <c r="F14" s="100">
        <v>308</v>
      </c>
      <c r="G14" s="101">
        <v>206</v>
      </c>
      <c r="H14" s="99">
        <f>K14+N14+Q14+T14</f>
        <v>5</v>
      </c>
      <c r="I14" s="100">
        <f>L14+O14+R14+U14</f>
        <v>4</v>
      </c>
      <c r="J14" s="101">
        <f>M14+P14+S14+V14</f>
        <v>4</v>
      </c>
      <c r="K14" s="102">
        <v>3</v>
      </c>
      <c r="L14" s="103">
        <v>2</v>
      </c>
      <c r="M14" s="104">
        <v>2</v>
      </c>
      <c r="N14" s="99"/>
      <c r="O14" s="100"/>
      <c r="P14" s="101"/>
      <c r="Q14" s="105">
        <v>1</v>
      </c>
      <c r="R14" s="103">
        <v>1</v>
      </c>
      <c r="S14" s="106">
        <v>1</v>
      </c>
      <c r="T14" s="102">
        <v>1</v>
      </c>
      <c r="U14" s="103">
        <v>1</v>
      </c>
      <c r="V14" s="106">
        <v>1</v>
      </c>
    </row>
    <row r="15" spans="1:22" s="4" customFormat="1" ht="33.75" customHeight="1" thickBot="1">
      <c r="A15" s="5" t="s">
        <v>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3.75" customHeight="1">
      <c r="A16" s="23" t="s">
        <v>20</v>
      </c>
      <c r="B16" s="16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9"/>
      <c r="U16" s="19"/>
      <c r="V16" s="29"/>
    </row>
    <row r="17" spans="1:22" ht="33.75" customHeight="1" thickBot="1">
      <c r="A17" s="27" t="s">
        <v>22</v>
      </c>
      <c r="B17" s="17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8"/>
    </row>
    <row r="18" spans="1:22" ht="33" customHeight="1" thickBot="1">
      <c r="A18" s="2" t="s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33" customHeight="1">
      <c r="A19" s="23" t="s">
        <v>20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0"/>
    </row>
    <row r="20" spans="1:22" ht="33" customHeight="1">
      <c r="A20" s="25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1"/>
    </row>
    <row r="21" spans="1:22" ht="33" customHeight="1">
      <c r="A21" s="2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1"/>
    </row>
    <row r="22" spans="1:22" ht="30.75" customHeight="1" thickBot="1">
      <c r="A22" s="32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3"/>
    </row>
    <row r="23" spans="1:22" ht="23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41" t="s">
        <v>27</v>
      </c>
      <c r="C24" s="41"/>
      <c r="D24" s="41"/>
      <c r="E24" s="41"/>
      <c r="F24" s="41"/>
      <c r="G24" s="78" t="s">
        <v>28</v>
      </c>
      <c r="H24" s="7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55" t="s">
        <v>17</v>
      </c>
      <c r="F25" s="5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41" t="s">
        <v>18</v>
      </c>
      <c r="C27" s="41"/>
      <c r="D27" s="41"/>
      <c r="E27" s="41"/>
      <c r="F27" s="41"/>
      <c r="G27" s="41" t="s">
        <v>26</v>
      </c>
      <c r="H27" s="41"/>
      <c r="I27" s="4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 customHeight="1">
      <c r="A28" s="3"/>
      <c r="B28" s="3"/>
      <c r="C28" s="3"/>
      <c r="D28" s="3"/>
      <c r="E28" s="55" t="s">
        <v>17</v>
      </c>
      <c r="F28" s="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</sheetData>
  <sheetProtection/>
  <mergeCells count="22">
    <mergeCell ref="A2:A5"/>
    <mergeCell ref="B2:B5"/>
    <mergeCell ref="C2:C5"/>
    <mergeCell ref="D2:G2"/>
    <mergeCell ref="H2:J4"/>
    <mergeCell ref="K2:V2"/>
    <mergeCell ref="D3:D5"/>
    <mergeCell ref="K3:M4"/>
    <mergeCell ref="N3:P4"/>
    <mergeCell ref="Q3:S4"/>
    <mergeCell ref="T3:V4"/>
    <mergeCell ref="E3:E5"/>
    <mergeCell ref="F3:F5"/>
    <mergeCell ref="G3:G5"/>
    <mergeCell ref="E28:F28"/>
    <mergeCell ref="E25:F25"/>
    <mergeCell ref="G24:H24"/>
    <mergeCell ref="B27:D27"/>
    <mergeCell ref="E27:F27"/>
    <mergeCell ref="B24:D24"/>
    <mergeCell ref="E24:F24"/>
    <mergeCell ref="G27:I27"/>
  </mergeCells>
  <printOptions/>
  <pageMargins left="0.35433070866141736" right="0.15748031496062992" top="0.8661417322834646" bottom="0.1968503937007874" header="0.35433070866141736" footer="0.15748031496062992"/>
  <pageSetup fitToHeight="1" fitToWidth="1" horizontalDpi="600" verticalDpi="600" orientation="landscape" paperSize="9" scale="65" r:id="rId1"/>
  <headerFooter alignWithMargins="0">
    <oddHeader>&amp;CМуниципальное образование Гайский городской округ
 на 01.01.2022 года
&amp;RПриложение 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Оренбургской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 Ирина</dc:creator>
  <cp:keywords/>
  <dc:description/>
  <cp:lastModifiedBy>Солошенко ИА</cp:lastModifiedBy>
  <cp:lastPrinted>2022-02-01T06:03:14Z</cp:lastPrinted>
  <dcterms:created xsi:type="dcterms:W3CDTF">2008-01-10T05:40:18Z</dcterms:created>
  <dcterms:modified xsi:type="dcterms:W3CDTF">2022-02-01T06:09:25Z</dcterms:modified>
  <cp:category/>
  <cp:version/>
  <cp:contentType/>
  <cp:contentStatus/>
</cp:coreProperties>
</file>