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Resurs\почта\СОВЕТ ДЕПУТАТОВ\ПРОЕКТЫ РЕШЕНИЙ\2021\27.05.2021\Отчет об исполнении бюджета за 2020 г\"/>
    </mc:Choice>
  </mc:AlternateContent>
  <xr:revisionPtr revIDLastSave="0" documentId="13_ncr:1_{9E9C4384-E65F-4D6C-B6DC-C70EE1DDF179}" xr6:coauthVersionLast="43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Доходы бюджета" sheetId="1" r:id="rId1"/>
  </sheets>
  <definedNames>
    <definedName name="__bookmark_13">#REF!</definedName>
    <definedName name="__bookmark_14">#REF!</definedName>
    <definedName name="__bookmark_18">#REF!</definedName>
    <definedName name="__bookmark_19">#REF!</definedName>
    <definedName name="__bookmark_2">'Доходы бюджета'!#REF!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>'Доходы бюджета'!$A$4:$D$194</definedName>
    <definedName name="_xlnm.Print_Titles" localSheetId="0">'Доходы бюджета'!$9:$9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1" i="1"/>
  <c r="E194" i="1"/>
</calcChain>
</file>

<file path=xl/sharedStrings.xml><?xml version="1.0" encoding="utf-8"?>
<sst xmlns="http://schemas.openxmlformats.org/spreadsheetml/2006/main" count="383" uniqueCount="379">
  <si>
    <t>Код дохода по бюджетной классификации</t>
  </si>
  <si>
    <t>Исполнено</t>
  </si>
  <si>
    <t>1</t>
  </si>
  <si>
    <t>2</t>
  </si>
  <si>
    <t>3</t>
  </si>
  <si>
    <t>4</t>
  </si>
  <si>
    <t>НАЛОГОВЫЕ И НЕНАЛОГОВЫЕ ДОХОДЫ</t>
  </si>
  <si>
    <t>000 1 00 00 000 00 0000 000</t>
  </si>
  <si>
    <t>НАЛОГИ НА ПРИБЫЛЬ, ДОХОДЫ</t>
  </si>
  <si>
    <t>000 1 01 00 000 00 0000 000</t>
  </si>
  <si>
    <t>Налог на доходы физических лиц</t>
  </si>
  <si>
    <t>000 1 01 02 000 01 0000 110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</si>
  <si>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</si>
  <si>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000 1 01 02 010 01 0000 110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</si>
  <si>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</si>
  <si>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000 1 01 02 020 01 0000 110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</si>
  <si>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</si>
  <si>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000 1 01 02 030 01 0000 110</t>
  </si>
  <si>
    <t>НАЛОГИ НА ТОВАРЫ (РАБОТЫ, УСЛУГИ), РЕАЛИЗУЕМЫЕ НА ТЕРРИТОРИИ РОССИЙСКОЙ ФЕДЕРАЦИИ</t>
  </si>
  <si>
    <t>000 1 03 00 000 00 0000 000</t>
  </si>
  <si>
    <t>Акцизы по подакцизным товарам (продукции), производимым на территории Российской Федерации</t>
  </si>
  <si>
    <t>000 1 03 02 000 01 0000 110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</si>
  <si>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</si>
  <si>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</si>
  <si>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</si>
  <si>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</si>
  <si>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</si>
  <si>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</si>
  <si>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</si>
  <si>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</si>
  <si>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</si>
  <si>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</si>
  <si>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</si>
  <si>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</si>
  <si>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</si>
  <si>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</si>
  <si>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</si>
  <si>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000 1 03 02 261 01 0000 110</t>
  </si>
  <si>
    <t>НАЛОГИ НА СОВОКУПНЫЙ ДОХОД</t>
  </si>
  <si>
    <t>000 1 05 00 000 00 0000 000</t>
  </si>
  <si>
    <t>Налог, взимаемый в связи с применением упрощенной системы налогообложения</t>
  </si>
  <si>
    <t>000 1 05 01 000 00 0000 110</t>
  </si>
  <si>
    <t>Налог, взимаемый с налогоплательщиков, выбравших в качестве объекта налогообложения доходы</t>
  </si>
  <si>
    <t>000 1 05 01 010 01 0000 110</t>
  </si>
  <si>
    <t>000 1 05 01 011 01 0000 110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</si>
  <si>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</si>
  <si>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000 1 05 01 012 01 0000 110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</si>
  <si>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</si>
  <si>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</si>
  <si>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</si>
  <si>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000 1 05 01 021 01 0000 110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</si>
  <si>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</si>
  <si>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000 1 05 01 050 01 0000 110</t>
  </si>
  <si>
    <t>Единый налог на вмененный доход для отдельных видов деятельности</t>
  </si>
  <si>
    <t>000 1 05 02 000 02 0000 110</t>
  </si>
  <si>
    <t>000 1 05 02 010 02 0000 110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</si>
  <si>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</si>
  <si>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000 1 05 02 020 02 0000 110</t>
  </si>
  <si>
    <t>Единый сельскохозяйственный налог</t>
  </si>
  <si>
    <t>000 1 05 03 000 01 0000 110</t>
  </si>
  <si>
    <t>000 1 05 03 010 01 0000 110</t>
  </si>
  <si>
    <t>Налог, взимаемый в связи с применением патентной системы налогообложения</t>
  </si>
  <si>
    <t>000 1 05 04 000 02 0000 110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</si>
  <si>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</si>
  <si>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000 1 05 04 010 02 0000 110</t>
  </si>
  <si>
    <t>НАЛОГИ НА ИМУЩЕСТВО</t>
  </si>
  <si>
    <t>000 1 06 00 000 00 0000 000</t>
  </si>
  <si>
    <t>Налог на имущество физических лиц</t>
  </si>
  <si>
    <t>000 1 06 01 000 00 0000 110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</si>
  <si>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</si>
  <si>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000 1 06 01 020 04 0000 110</t>
  </si>
  <si>
    <t>Земельный налог</t>
  </si>
  <si>
    <t>000 1 06 06 000 00 0000 110</t>
  </si>
  <si>
    <t>Земельный налог с организаций</t>
  </si>
  <si>
    <t>000 1 06 06 030 00 0000 110</t>
  </si>
  <si>
    <t>Земельный налог с организаций, обладающих земельным участком, расположенным в границах городских округов</t>
  </si>
  <si>
    <t>000 1 06 06 032 04 0000 110</t>
  </si>
  <si>
    <t>Земельный налог с физических лиц</t>
  </si>
  <si>
    <t>000 1 06 06 040 00 0000 110</t>
  </si>
  <si>
    <t>Земельный налог с физических лиц, обладающих земельным участком, расположенным в границах городских округов</t>
  </si>
  <si>
    <t>000 1 06 06 042 04 0000 110</t>
  </si>
  <si>
    <t>ГОСУДАРСТВЕННАЯ ПОШЛИНА</t>
  </si>
  <si>
    <t>000 1 08 00 000 00 0000 000</t>
  </si>
  <si>
    <t>Государственная пошлина по делам, рассматриваемым в судах общей юрисдикции, мировыми судьями</t>
  </si>
  <si>
    <t>000 1 08 03 000 01 0000 110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</si>
  <si>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</si>
  <si>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000 1 08 03 010 01 0000 110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</si>
  <si>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</si>
  <si>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000 1 08 06 000 01 0000 110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</si>
  <si>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</si>
  <si>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000 1 08 07 000 01 0000 110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</si>
  <si>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</si>
  <si>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000 1 08 07 020 01 0000 110</t>
  </si>
  <si>
    <t>Государственная пошлина за выдачу и обмен паспорта гражданина Российской Федерации</t>
  </si>
  <si>
    <t>000 1 08 07 100 01 0000 110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</si>
  <si>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</si>
  <si>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000 1 08 07 140 01 0000 110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</si>
  <si>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</si>
  <si>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000 1 08 07 141 01 0000 110</t>
  </si>
  <si>
    <t>Государственная пошлина за выдачу разрешения на установку рекламной конструкции</t>
  </si>
  <si>
    <t>000 1 08 07 150 01 0000 110</t>
  </si>
  <si>
    <t>Государственная пошлина за повторную выдачу свидетельства о постановке на учет в налоговом органе</t>
  </si>
  <si>
    <t>000 1 08 07 310 01 0000 110</t>
  </si>
  <si>
    <t>ДОХОДЫ ОТ ИСПОЛЬЗОВАНИЯ ИМУЩЕСТВА, НАХОДЯЩЕГОСЯ В ГОСУДАРСТВЕННОЙ И МУНИЦИПАЛЬНОЙ СОБСТВЕННОСТИ</t>
  </si>
  <si>
    <t>000 1 11 00 000 00 0000 000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</si>
  <si>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</si>
  <si>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000 1 11 05 000 00 0000 120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</si>
  <si>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</si>
  <si>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000 1 11 05 010 00 0000 120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</si>
  <si>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</si>
  <si>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000 1 11 05 012 04 0000 120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</si>
  <si>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</si>
  <si>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000 1 11 05 070 00 0000 120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</si>
  <si>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</si>
  <si>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000 1 11 05 074 04 0000 120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</si>
  <si>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</si>
  <si>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000 1 11 05 300 00 0000 120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</si>
  <si>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</si>
  <si>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000 1 11 05 310 00 0000 120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</si>
  <si>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</si>
  <si>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000 1 11 05 312 04 0000 120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</si>
  <si>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</si>
  <si>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</si>
  <si>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</si>
  <si>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</si>
  <si>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</si>
  <si>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000 1 11 09 044 04 0000 120</t>
  </si>
  <si>
    <t>ПЛАТЕЖИ ПРИ ПОЛЬЗОВАНИИ ПРИРОДНЫМИ РЕСУРСАМИ</t>
  </si>
  <si>
    <t>000 1 12 00 000 00 0000 000</t>
  </si>
  <si>
    <t>Плата за негативное воздействие на окружающую среду</t>
  </si>
  <si>
    <t>000 1 12 01 000 01 0000 120</t>
  </si>
  <si>
    <t>Плата за выбросы загрязняющих веществ в атмосферный воздух стационарными объектами</t>
  </si>
  <si>
    <t>000 1 12 01 010 01 0000 120</t>
  </si>
  <si>
    <t>Плата за сбросы загрязняющих веществ в водные объекты</t>
  </si>
  <si>
    <t>000 1 12 01 030 01 0000 120</t>
  </si>
  <si>
    <t>Плата за размещение отходов производства и потребления</t>
  </si>
  <si>
    <t>000 1 12 01 040 01 0000 120</t>
  </si>
  <si>
    <t>Плата за размещение отходов производства</t>
  </si>
  <si>
    <t>000 1 12 01 041 01 0000 120</t>
  </si>
  <si>
    <t>Плата за размещение твердых коммунальных отходов</t>
  </si>
  <si>
    <t>000 1 12 01 042 01 0000 120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</si>
  <si>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</si>
  <si>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000 1 12 01 070 01 0000 120</t>
  </si>
  <si>
    <t>ДОХОДЫ ОТ ОКАЗАНИЯ ПЛАТНЫХ УСЛУГ И КОМПЕНСАЦИИ ЗАТРАТ ГОСУДАРСТВА</t>
  </si>
  <si>
    <t>000 1 13 00 000 00 0000 000</t>
  </si>
  <si>
    <t>Доходы от компенсации затрат государства</t>
  </si>
  <si>
    <t>000 1 13 02 000 00 0000 130</t>
  </si>
  <si>
    <t>Прочие доходы от компенсации затрат государства</t>
  </si>
  <si>
    <t>000 1 13 02 990 00 0000 130</t>
  </si>
  <si>
    <t>Прочие доходы от компенсации затрат бюджетов городских округов</t>
  </si>
  <si>
    <t>000 1 13 02 994 04 0000 130</t>
  </si>
  <si>
    <t>ДОХОДЫ ОТ ПРОДАЖИ МАТЕРИАЛЬНЫХ И НЕМАТЕРИАЛЬНЫХ АКТИВОВ</t>
  </si>
  <si>
    <t>000 1 14 00 000 00 0000 000</t>
  </si>
  <si>
    <t>Доходы от продажи земельных участков, находящихся в государственной и муниципальной собственности</t>
  </si>
  <si>
    <t>000 1 14 06 000 00 0000 430</t>
  </si>
  <si>
    <t>Доходы от продажи земельных участков, государственная собственность на которые не разграничена</t>
  </si>
  <si>
    <t>000 1 14 06 010 00 0000 430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</si>
  <si>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</si>
  <si>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000 1 14 06 012 04 0000 430</t>
  </si>
  <si>
    <t>ШТРАФЫ, САНКЦИИ, ВОЗМЕЩЕНИЕ УЩЕРБА</t>
  </si>
  <si>
    <t>000 1 16 00 000 00 0000 000</t>
  </si>
  <si>
    <t>Административные штрафы, установленные Кодексом Российской Федерации об административных правонарушениях</t>
  </si>
  <si>
    <t>000 1 16 01 000 01 0000 140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</si>
  <si>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</si>
  <si>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</si>
  <si>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</si>
  <si>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000 1 16 01 053 01 0000 140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</si>
  <si>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</si>
  <si>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</si>
  <si>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</si>
  <si>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000 1 16 01 063 01 0000 140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</si>
  <si>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</si>
  <si>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</si>
  <si>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</si>
  <si>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000 1 16 01 073 01 0000 140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</si>
  <si>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</si>
  <si>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</si>
  <si>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</si>
  <si>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000 1 16 01 083 01 0000 140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</si>
  <si>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</si>
  <si>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000 1 16 01 130 01 0000 140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</si>
  <si>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</si>
  <si>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000 1 16 01 133 01 0000 140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</si>
  <si>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</si>
  <si>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</si>
  <si>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</si>
  <si>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000 1 16 01 143 01 0000 140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</si>
  <si>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</si>
  <si>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</si>
  <si>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</si>
  <si>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000 1 16 01 153 01 0000 140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</si>
  <si>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</si>
  <si>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</si>
  <si>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</si>
  <si>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000 1 16 01 173 01 0000 140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</si>
  <si>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</si>
  <si>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</si>
  <si>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</si>
  <si>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000 1 16 01 193 01 0000 140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</si>
  <si>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</si>
  <si>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000 1 16 01 194 01 0000 140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</si>
  <si>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</si>
  <si>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</si>
  <si>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</si>
  <si>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000 1 16 01 203 01 0000 140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</si>
  <si>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</si>
  <si>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000 1 16 01 330 00 0000 140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</si>
  <si>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</si>
  <si>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000 1 16 01 333 01 0000 140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</si>
  <si>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</si>
  <si>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000 1 16 07 000 00 0000 140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</si>
  <si>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</si>
  <si>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</si>
  <si>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</si>
  <si>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000 1 16 07 010 04 0000 140</t>
  </si>
  <si>
    <t>Платежи в целях возмещения причиненного ущерба (убытков)</t>
  </si>
  <si>
    <t>000 1 16 10 000 00 0000 140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</si>
  <si>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</si>
  <si>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000 1 16 10 100 00 0000 140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</si>
  <si>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</si>
  <si>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000 1 16 10 100 04 0000 140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</si>
  <si>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</si>
  <si>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</si>
  <si>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</si>
  <si>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000 1 16 10 123 01 0000 140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</si>
  <si>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</si>
  <si>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000 1 16 10 129 01 0000 140</t>
  </si>
  <si>
    <t>Платежи, уплачиваемые в целях возмещения вреда</t>
  </si>
  <si>
    <t>000 1 16 11 000 01 0000 140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</si>
  <si>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</si>
  <si>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000 1 16 11 050 01 0000 140</t>
  </si>
  <si>
    <t>БЕЗВОЗМЕЗДНЫЕ ПОСТУПЛЕНИЯ</t>
  </si>
  <si>
    <t>000 2 00 00 000 00 0000 000</t>
  </si>
  <si>
    <t>БЕЗВОЗМЕЗДНЫЕ ПОСТУПЛЕНИЯ ОТ ДРУГИХ БЮДЖЕТОВ БЮДЖЕТНОЙ СИСТЕМЫ РОССИЙСКОЙ ФЕДЕРАЦИИ</t>
  </si>
  <si>
    <t>000 2 02 00 000 00 0000 000</t>
  </si>
  <si>
    <t>Дотации бюджетам бюджетной системы Российской Федерации</t>
  </si>
  <si>
    <t>000 2 02 10 000 00 0000 150</t>
  </si>
  <si>
    <t>Дотации на выравнивание бюджетной обеспеченности</t>
  </si>
  <si>
    <t>000 2 02 15 001 00 0000 150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</si>
  <si>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</si>
  <si>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000 2 02 15 001 04 0000 150</t>
  </si>
  <si>
    <t>Дотации бюджетам на поддержку мер по обеспечению сбалансированности бюджетов</t>
  </si>
  <si>
    <t>000 2 02 15 002 00 0000 150</t>
  </si>
  <si>
    <t>Дотации бюджетам городских округов на поддержку мер по обеспечению сбалансированности бюджетов</t>
  </si>
  <si>
    <t>000 2 02 15 002 04 0000 150</t>
  </si>
  <si>
    <t>Субсидии бюджетам бюджетной системы Российской Федерации (межбюджетные субсидии)</t>
  </si>
  <si>
    <t>000 2 02 20 000 00 0000 150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</si>
  <si>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</si>
  <si>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000 2 02 20 216 00 0000 150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</si>
  <si>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</si>
  <si>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000 2 02 20 216 04 0000 150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</si>
  <si>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</si>
  <si>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000 2 02 20 299 00 0000 150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</si>
  <si>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</si>
  <si>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000 2 02 20 299 04 0000 150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</si>
  <si>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</si>
  <si>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</si>
  <si>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</si>
  <si>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000 2 02 20 302 04 0000 150</t>
  </si>
  <si>
    <t>Субсидии бюджетам на реализацию мероприятий государственной программы Российской Федерации "Доступная среда"</t>
  </si>
  <si>
    <t>000 2 02 25 027 00 0000 150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</si>
  <si>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</si>
  <si>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000 2 02 25 027 04 0000 150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</si>
  <si>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</si>
  <si>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000 2 02 25 097 00 0000 150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</si>
  <si>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</si>
  <si>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000 2 02 25 097 04 0000 150</t>
  </si>
  <si>
    <t>Субсидии бюджетам на оснащение объектов спортивной инфраструктуры спортивно-технологическим оборудованием</t>
  </si>
  <si>
    <t>000 2 02 25 228 00 0000 150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</si>
  <si>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</si>
  <si>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000 2 02 25 228 04 0000 150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</si>
  <si>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</si>
  <si>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000 2 02 25 304 00 0000 150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</si>
  <si>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</si>
  <si>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000 2 02 25 304 04 0000 150</t>
  </si>
  <si>
    <t>Субсидии бюджетам на реализацию мероприятий по обеспечению жильем молодых семей</t>
  </si>
  <si>
    <t>000 2 02 25 497 00 0000 150</t>
  </si>
  <si>
    <t>Субсидии бюджетам городских округов на реализацию мероприятий по обеспечению жильем молодых семей</t>
  </si>
  <si>
    <t>000 2 02 25 497 04 0000 150</t>
  </si>
  <si>
    <t>Субсидии бюджетам на поддержку отрасли культуры</t>
  </si>
  <si>
    <t>000 2 02 25 519 00 0000 150</t>
  </si>
  <si>
    <t>Субсидии бюджетам городских округов на поддержку отрасли культуры</t>
  </si>
  <si>
    <t>000 2 02 25 519 04 0000 150</t>
  </si>
  <si>
    <t>Субсидии бюджетам на реализацию программ формирования современной городской среды</t>
  </si>
  <si>
    <t>000 2 02 25 555 00 0000 150</t>
  </si>
  <si>
    <t>Субсидии бюджетам городских округов на реализацию программ формирования современной городской среды</t>
  </si>
  <si>
    <t>000 2 02 25 555 04 0000 150</t>
  </si>
  <si>
    <t>Прочие субсидии</t>
  </si>
  <si>
    <t>000 2 02 29 999 00 0000 150</t>
  </si>
  <si>
    <t>Прочие субсидии бюджетам городских округов</t>
  </si>
  <si>
    <t>000 2 02 29 999 04 0000 150</t>
  </si>
  <si>
    <t>Субвенции бюджетам бюджетной системы Российской Федерации</t>
  </si>
  <si>
    <t>000 2 02 30 000 00 0000 150</t>
  </si>
  <si>
    <t>Субвенции местным бюджетам на выполнение передаваемых полномочий субъектов Российской Федерации</t>
  </si>
  <si>
    <t>000 2 02 30 024 00 0000 150</t>
  </si>
  <si>
    <t>Субвенции бюджетам городских округов на выполнение передаваемых полномочий субъектов Российской Федерации</t>
  </si>
  <si>
    <t>000 2 02 30 024 04 0000 150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</si>
  <si>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</si>
  <si>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000 2 02 30 029 00 0000 150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</si>
  <si>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</si>
  <si>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</si>
  <si>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</si>
  <si>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000 2 02 35 082 00 0000 150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</si>
  <si>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</si>
  <si>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000 2 02 35 082 04 0000 150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</si>
  <si>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</si>
  <si>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</si>
  <si>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</si>
  <si>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000 2 02 35 120 04 0000 150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</si>
  <si>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</si>
  <si>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000 2 02 35 260 00 0000 150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</si>
  <si>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</si>
  <si>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000 2 02 35 260 04 0000 150</t>
  </si>
  <si>
    <t>Субвенции бюджетам на государственную регистрацию актов гражданского состояния</t>
  </si>
  <si>
    <t>000 2 02 35 930 00 0000 150</t>
  </si>
  <si>
    <t>Субвенции бюджетам городских округов на государственную регистрацию актов гражданского состояния</t>
  </si>
  <si>
    <t>000 2 02 35 930 04 0000 150</t>
  </si>
  <si>
    <t>Единая субвенция местным бюджетам</t>
  </si>
  <si>
    <t>000 2 02 39 998 00 0000 150</t>
  </si>
  <si>
    <t>Единая субвенция бюджетам городских округов</t>
  </si>
  <si>
    <t>000 2 02 39 998 04 0000 150</t>
  </si>
  <si>
    <t>Иные межбюджетные трансферты</t>
  </si>
  <si>
    <t>000 2 02 40 000 00 0000 150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</si>
  <si>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</si>
  <si>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000 2 02 45 303 00 0000 150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</si>
  <si>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</si>
  <si>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000 2 02 45 303 04 0000 150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</si>
  <si>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</si>
  <si>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000 2 02 45 393 00 0000 150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</si>
  <si>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</si>
  <si>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000 2 02 45 393 04 0000 150</t>
  </si>
  <si>
    <t>Межбюджетные трансферты, передаваемые бюджетам на создание виртуальных концертных залов</t>
  </si>
  <si>
    <t>000 2 02 45 453 00 0000 150</t>
  </si>
  <si>
    <t>Межбюджетные трансферты, передаваемые бюджетам городских округов на создание виртуальных концертных залов</t>
  </si>
  <si>
    <t>000 2 02 45 453 04 0000 150</t>
  </si>
  <si>
    <t>Межбюджетные трансферты, передаваемые бюджетам на создание модельных муниципальных библиотек</t>
  </si>
  <si>
    <t>000 2 02 45 454 00 0000 150</t>
  </si>
  <si>
    <t>Межбюджетные трансферты, передаваемые бюджетам городских округов на создание модельных муниципальных библиотек</t>
  </si>
  <si>
    <t>000 2 02 45 454 04 0000 150</t>
  </si>
  <si>
    <t>БЕЗВОЗМЕЗДНЫЕ ПОСТУПЛЕНИЯ ОТ НЕГОСУДАРСТВЕННЫХ ОРГАНИЗАЦИЙ</t>
  </si>
  <si>
    <t>000 2 04 00 000 00 0000 000</t>
  </si>
  <si>
    <t>Безвозмездные поступления от негосударственных организаций в бюджеты городских округов</t>
  </si>
  <si>
    <t>000 2 04 04 000 04 0000 150</t>
  </si>
  <si>
    <t>Прочие безвозмездные поступления от негосударственных организаций в бюджеты городских округов</t>
  </si>
  <si>
    <t>000 2 04 04 099 04 0000 150</t>
  </si>
  <si>
    <t>ПРОЧИЕ БЕЗВОЗМЕЗДНЫЕ ПОСТУПЛЕНИЯ</t>
  </si>
  <si>
    <t>000 2 07 00 000 00 0000 000</t>
  </si>
  <si>
    <t>Прочие безвозмездные поступления в бюджеты городских округов</t>
  </si>
  <si>
    <t>000 2 07 04 000 04 0000 150</t>
  </si>
  <si>
    <t>000 2 07 04 050 04 0000 150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</si>
  <si>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</si>
  <si>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000 2 18 00 000 00 0000 000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</si>
  <si>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</si>
  <si>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000 2 18 00 000 00 0000 150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</si>
  <si>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</si>
  <si>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000 2 18 00 000 04 0000 150</t>
  </si>
  <si>
    <t>Доходы бюджетов городских округов от возврата организациями остатков субсидий прошлых лет</t>
  </si>
  <si>
    <t>000 2 18 04 000 04 0000 150</t>
  </si>
  <si>
    <t>Доходы бюджетов городских округов от возврата бюджетными учреждениями остатков субсидий прошлых лет</t>
  </si>
  <si>
    <t>000 2 18 04 010 04 0000 150</t>
  </si>
  <si>
    <t>Доходы бюджетов городских округов от возврата автономными учреждениями остатков субсидий прошлых лет</t>
  </si>
  <si>
    <t>000 2 18 04 020 04 0000 150</t>
  </si>
  <si>
    <t>ВОЗВРАТ ОСТАТКОВ СУБСИДИЙ, СУБВЕНЦИЙ И ИНЫХ МЕЖБЮДЖЕТНЫХ ТРАНСФЕРТОВ, ИМЕЮЩИХ ЦЕЛЕВОЕ НАЗНАЧЕНИЕ, ПРОШЛЫХ ЛЕТ</t>
  </si>
  <si>
    <t>000 2 19 00 000 00 0000 000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</si>
  <si>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</si>
  <si>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000 2 19 00 000 04 0000 150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</si>
  <si>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</si>
  <si>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000 2 19 60 010 04 0000 150</t>
  </si>
  <si>
    <t>Наименование показателя</t>
  </si>
  <si>
    <t>5</t>
  </si>
  <si>
    <t>Отклонение</t>
  </si>
  <si>
    <t>(в рублях)</t>
  </si>
  <si>
    <t>Доходы бюджета Гайского городского округа за 2020 год                                                                                                                                                                          по кодам классификации доходов бюджетов</t>
  </si>
  <si>
    <t>Приложение №  2</t>
  </si>
  <si>
    <t>к Решению Совета депутатов</t>
  </si>
  <si>
    <t>Гайского городского округа</t>
  </si>
  <si>
    <t>Утвержденный бюджет с учетом внесенных изменений</t>
  </si>
  <si>
    <t>Доходы бюджета - ИТОГО</t>
  </si>
  <si>
    <t>от 27.05.2021 №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</si>
</sst>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&quot;###,##0.00"/>
  </numFmts>
  <fonts count="12" x14ac:knownFonts="1">
    <font>
      <sz val="10"/>
      <name val="Arial"/>
    </font>
    <font>
      <b/>
      <sz val="14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0" fillId="0" borderId="0" xfId="0"/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left" wrapText="1"/>
    </xf>
    <xf numFmtId="164" fontId="6" fillId="2" borderId="1" xfId="0" applyNumberFormat="1" applyFont="1" applyFill="1" applyBorder="1" applyAlignment="1">
      <alignment horizontal="right" wrapText="1"/>
    </xf>
    <xf numFmtId="4" fontId="7" fillId="2" borderId="1" xfId="0" applyNumberFormat="1" applyFont="1" applyFill="1" applyBorder="1"/>
    <xf numFmtId="164" fontId="6" fillId="0" borderId="1" xfId="0" applyNumberFormat="1" applyFont="1" applyBorder="1" applyAlignment="1">
      <alignment horizontal="left" wrapText="1"/>
    </xf>
    <xf numFmtId="164" fontId="6" fillId="0" borderId="1" xfId="0" applyNumberFormat="1" applyFont="1" applyBorder="1" applyAlignment="1">
      <alignment horizontal="right" wrapText="1"/>
    </xf>
    <xf numFmtId="4" fontId="7" fillId="0" borderId="1" xfId="0" applyNumberFormat="1" applyFont="1" applyBorder="1"/>
    <xf numFmtId="0" fontId="7" fillId="0" borderId="0" xfId="0" applyFont="1" applyAlignment="1">
      <alignment horizontal="right"/>
    </xf>
    <xf numFmtId="0" fontId="7" fillId="0" borderId="0" xfId="0" applyFont="1"/>
    <xf numFmtId="49" fontId="8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right" wrapText="1"/>
    </xf>
    <xf numFmtId="4" fontId="5" fillId="0" borderId="1" xfId="0" applyNumberFormat="1" applyFont="1" applyBorder="1"/>
    <xf numFmtId="164" fontId="9" fillId="2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left" wrapText="1"/>
    </xf>
    <xf numFmtId="164" fontId="10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right" wrapText="1"/>
    </xf>
    <xf numFmtId="164" fontId="6" fillId="0" borderId="1" xfId="0" applyNumberFormat="1" applyFont="1" applyFill="1" applyBorder="1" applyAlignment="1">
      <alignment horizontal="right" wrapText="1"/>
    </xf>
    <xf numFmtId="4" fontId="7" fillId="0" borderId="1" xfId="0" applyNumberFormat="1" applyFont="1" applyFill="1" applyBorder="1"/>
    <xf numFmtId="164" fontId="5" fillId="0" borderId="1" xfId="0" applyNumberFormat="1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Fill="1" applyBorder="1"/>
    <xf numFmtId="0" fontId="0" fillId="0" borderId="0" xfId="0" applyFill="1"/>
    <xf numFmtId="164" fontId="1" fillId="0" borderId="0" xfId="0" applyNumberFormat="1" applyFont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 wrapText="1"/>
    </xf>
    <xf numFmtId="0" fontId="6" fillId="0" borderId="0" xfId="0" applyFont="1"/>
    <xf numFmtId="164" fontId="1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95"/>
  <sheetViews>
    <sheetView tabSelected="1" zoomScale="140" zoomScaleNormal="140" workbookViewId="0">
      <selection activeCell="D5" sqref="D5"/>
    </sheetView>
  </sheetViews>
  <sheetFormatPr defaultRowHeight="12.75" x14ac:dyDescent="0.2"/>
  <cols>
    <col min="1" max="1" width="78.28515625" customWidth="1"/>
    <col min="2" max="2" width="24.42578125" customWidth="1"/>
    <col min="3" max="3" width="15" bestFit="1" customWidth="1"/>
    <col min="4" max="4" width="15.28515625" customWidth="1"/>
    <col min="5" max="5" width="12.5703125" customWidth="1"/>
  </cols>
  <sheetData>
    <row r="1" spans="1:5" s="2" customFormat="1" x14ac:dyDescent="0.2">
      <c r="A1" s="12"/>
      <c r="B1" s="12"/>
      <c r="C1" s="12"/>
      <c r="D1" s="12" t="s">
        <v>373</v>
      </c>
      <c r="E1" s="12"/>
    </row>
    <row r="2" spans="1:5" s="2" customFormat="1" x14ac:dyDescent="0.2">
      <c r="A2" s="12"/>
      <c r="B2" s="12"/>
      <c r="C2" s="12"/>
      <c r="D2" s="12" t="s">
        <v>374</v>
      </c>
      <c r="E2" s="12"/>
    </row>
    <row r="3" spans="1:5" s="2" customFormat="1" x14ac:dyDescent="0.2">
      <c r="A3" s="12"/>
      <c r="B3" s="12"/>
      <c r="C3" s="12"/>
      <c r="D3" s="12" t="s">
        <v>375</v>
      </c>
      <c r="E3" s="12"/>
    </row>
    <row r="4" spans="1:5" x14ac:dyDescent="0.2">
      <c r="A4" s="31"/>
      <c r="B4" s="31"/>
      <c r="C4" s="31"/>
      <c r="D4" s="32" t="s">
        <v>378</v>
      </c>
      <c r="E4" s="12"/>
    </row>
    <row r="5" spans="1:5" s="2" customFormat="1" x14ac:dyDescent="0.2">
      <c r="A5" s="31"/>
      <c r="B5" s="31"/>
      <c r="C5" s="31"/>
      <c r="D5" s="12"/>
      <c r="E5" s="12"/>
    </row>
    <row r="6" spans="1:5" s="1" customFormat="1" ht="38.25" customHeight="1" x14ac:dyDescent="0.2">
      <c r="A6" s="33" t="s">
        <v>372</v>
      </c>
      <c r="B6" s="33"/>
      <c r="C6" s="33"/>
      <c r="D6" s="33"/>
      <c r="E6" s="33"/>
    </row>
    <row r="7" spans="1:5" s="2" customFormat="1" ht="12" customHeight="1" x14ac:dyDescent="0.2">
      <c r="A7" s="30"/>
      <c r="B7" s="30"/>
      <c r="C7" s="30"/>
      <c r="D7" s="30"/>
      <c r="E7" s="30"/>
    </row>
    <row r="8" spans="1:5" s="1" customFormat="1" x14ac:dyDescent="0.2">
      <c r="A8" s="31"/>
      <c r="B8" s="31"/>
      <c r="C8" s="31"/>
      <c r="D8" s="31"/>
      <c r="E8" s="11" t="s">
        <v>371</v>
      </c>
    </row>
    <row r="9" spans="1:5" ht="69.75" customHeight="1" x14ac:dyDescent="0.2">
      <c r="A9" s="3" t="s">
        <v>368</v>
      </c>
      <c r="B9" s="3" t="s">
        <v>0</v>
      </c>
      <c r="C9" s="3" t="s">
        <v>376</v>
      </c>
      <c r="D9" s="3" t="s">
        <v>1</v>
      </c>
      <c r="E9" s="4" t="s">
        <v>370</v>
      </c>
    </row>
    <row r="10" spans="1:5" x14ac:dyDescent="0.2">
      <c r="A10" s="13" t="s">
        <v>2</v>
      </c>
      <c r="B10" s="13" t="s">
        <v>3</v>
      </c>
      <c r="C10" s="13" t="s">
        <v>4</v>
      </c>
      <c r="D10" s="13" t="s">
        <v>5</v>
      </c>
      <c r="E10" s="13" t="s">
        <v>369</v>
      </c>
    </row>
    <row r="11" spans="1:5" x14ac:dyDescent="0.2">
      <c r="A11" s="5" t="s">
        <v>6</v>
      </c>
      <c r="B11" s="17" t="s">
        <v>7</v>
      </c>
      <c r="C11" s="6">
        <v>452484229</v>
      </c>
      <c r="D11" s="6">
        <v>474254872.68000001</v>
      </c>
      <c r="E11" s="7">
        <f>D11-C11</f>
        <v>21770643.680000007</v>
      </c>
    </row>
    <row r="12" spans="1:5" x14ac:dyDescent="0.2">
      <c r="A12" s="14" t="s">
        <v>8</v>
      </c>
      <c r="B12" s="18" t="s">
        <v>9</v>
      </c>
      <c r="C12" s="15">
        <v>272975000</v>
      </c>
      <c r="D12" s="15">
        <v>288589494.51999998</v>
      </c>
      <c r="E12" s="16">
        <f t="shared" ref="E12:E75" si="0">D12-C12</f>
        <v>15614494.519999981</v>
      </c>
    </row>
    <row r="13" spans="1:5" x14ac:dyDescent="0.2">
      <c r="A13" s="8" t="s">
        <v>10</v>
      </c>
      <c r="B13" s="19" t="s">
        <v>11</v>
      </c>
      <c r="C13" s="9">
        <v>272975000</v>
      </c>
      <c r="D13" s="9">
        <v>288589494.51999998</v>
      </c>
      <c r="E13" s="10">
        <f t="shared" si="0"/>
        <v>15614494.519999981</v>
      </c>
    </row>
    <row r="14" spans="1:5" ht="38.25" x14ac:dyDescent="0.2">
      <c r="A14" s="8" t="s">
        <v>12</v>
      </c>
      <c r="B14" s="19" t="s">
        <v>13</v>
      </c>
      <c r="C14" s="9">
        <v>272000000</v>
      </c>
      <c r="D14" s="9">
        <v>287425925.42000002</v>
      </c>
      <c r="E14" s="10">
        <f t="shared" si="0"/>
        <v>15425925.420000017</v>
      </c>
    </row>
    <row r="15" spans="1:5" ht="63.75" x14ac:dyDescent="0.2">
      <c r="A15" s="8" t="s">
        <v>14</v>
      </c>
      <c r="B15" s="19" t="s">
        <v>15</v>
      </c>
      <c r="C15" s="9">
        <v>125000</v>
      </c>
      <c r="D15" s="9">
        <v>174020.73</v>
      </c>
      <c r="E15" s="10">
        <f t="shared" si="0"/>
        <v>49020.73000000001</v>
      </c>
    </row>
    <row r="16" spans="1:5" ht="25.5" x14ac:dyDescent="0.2">
      <c r="A16" s="8" t="s">
        <v>16</v>
      </c>
      <c r="B16" s="19" t="s">
        <v>17</v>
      </c>
      <c r="C16" s="9">
        <v>850000</v>
      </c>
      <c r="D16" s="9">
        <v>989548.37</v>
      </c>
      <c r="E16" s="10">
        <f t="shared" si="0"/>
        <v>139548.37</v>
      </c>
    </row>
    <row r="17" spans="1:5" ht="25.5" x14ac:dyDescent="0.2">
      <c r="A17" s="14" t="s">
        <v>18</v>
      </c>
      <c r="B17" s="18" t="s">
        <v>19</v>
      </c>
      <c r="C17" s="15">
        <v>13982990</v>
      </c>
      <c r="D17" s="15">
        <v>14033878.800000001</v>
      </c>
      <c r="E17" s="16">
        <f t="shared" si="0"/>
        <v>50888.800000000745</v>
      </c>
    </row>
    <row r="18" spans="1:5" ht="25.5" x14ac:dyDescent="0.2">
      <c r="A18" s="8" t="s">
        <v>20</v>
      </c>
      <c r="B18" s="19" t="s">
        <v>21</v>
      </c>
      <c r="C18" s="9">
        <v>13982990</v>
      </c>
      <c r="D18" s="9">
        <v>14033878.800000001</v>
      </c>
      <c r="E18" s="10">
        <f t="shared" si="0"/>
        <v>50888.800000000745</v>
      </c>
    </row>
    <row r="19" spans="1:5" ht="38.25" x14ac:dyDescent="0.2">
      <c r="A19" s="8" t="s">
        <v>22</v>
      </c>
      <c r="B19" s="19" t="s">
        <v>23</v>
      </c>
      <c r="C19" s="9">
        <v>6400000</v>
      </c>
      <c r="D19" s="9">
        <v>6472954.7300000004</v>
      </c>
      <c r="E19" s="10">
        <f t="shared" si="0"/>
        <v>72954.730000000447</v>
      </c>
    </row>
    <row r="20" spans="1:5" ht="63.75" x14ac:dyDescent="0.2">
      <c r="A20" s="8" t="s">
        <v>24</v>
      </c>
      <c r="B20" s="19" t="s">
        <v>25</v>
      </c>
      <c r="C20" s="9">
        <v>6400000</v>
      </c>
      <c r="D20" s="9">
        <v>6472954.7300000004</v>
      </c>
      <c r="E20" s="10">
        <f t="shared" si="0"/>
        <v>72954.730000000447</v>
      </c>
    </row>
    <row r="21" spans="1:5" ht="51" x14ac:dyDescent="0.2">
      <c r="A21" s="8" t="s">
        <v>26</v>
      </c>
      <c r="B21" s="19" t="s">
        <v>27</v>
      </c>
      <c r="C21" s="9">
        <v>42160</v>
      </c>
      <c r="D21" s="9">
        <v>46299.24</v>
      </c>
      <c r="E21" s="10">
        <f t="shared" si="0"/>
        <v>4139.239999999998</v>
      </c>
    </row>
    <row r="22" spans="1:5" ht="76.5" x14ac:dyDescent="0.2">
      <c r="A22" s="8" t="s">
        <v>28</v>
      </c>
      <c r="B22" s="19" t="s">
        <v>29</v>
      </c>
      <c r="C22" s="9">
        <v>42160</v>
      </c>
      <c r="D22" s="9">
        <v>46299.24</v>
      </c>
      <c r="E22" s="10">
        <f t="shared" si="0"/>
        <v>4139.239999999998</v>
      </c>
    </row>
    <row r="23" spans="1:5" ht="38.25" x14ac:dyDescent="0.2">
      <c r="A23" s="8" t="s">
        <v>30</v>
      </c>
      <c r="B23" s="19" t="s">
        <v>31</v>
      </c>
      <c r="C23" s="9">
        <v>8662660</v>
      </c>
      <c r="D23" s="9">
        <v>8707942.7599999998</v>
      </c>
      <c r="E23" s="10">
        <f t="shared" si="0"/>
        <v>45282.759999999776</v>
      </c>
    </row>
    <row r="24" spans="1:5" ht="63.75" x14ac:dyDescent="0.2">
      <c r="A24" s="8" t="s">
        <v>32</v>
      </c>
      <c r="B24" s="19" t="s">
        <v>33</v>
      </c>
      <c r="C24" s="9">
        <v>8662660</v>
      </c>
      <c r="D24" s="9">
        <v>8707942.7599999998</v>
      </c>
      <c r="E24" s="10">
        <f t="shared" si="0"/>
        <v>45282.759999999776</v>
      </c>
    </row>
    <row r="25" spans="1:5" ht="38.25" x14ac:dyDescent="0.2">
      <c r="A25" s="8" t="s">
        <v>34</v>
      </c>
      <c r="B25" s="19" t="s">
        <v>35</v>
      </c>
      <c r="C25" s="9">
        <v>-1121830</v>
      </c>
      <c r="D25" s="9">
        <v>-1193317.93</v>
      </c>
      <c r="E25" s="10">
        <f t="shared" si="0"/>
        <v>-71487.929999999935</v>
      </c>
    </row>
    <row r="26" spans="1:5" ht="63.75" x14ac:dyDescent="0.2">
      <c r="A26" s="8" t="s">
        <v>36</v>
      </c>
      <c r="B26" s="19" t="s">
        <v>37</v>
      </c>
      <c r="C26" s="9">
        <v>-1121830</v>
      </c>
      <c r="D26" s="9">
        <v>-1193317.93</v>
      </c>
      <c r="E26" s="10">
        <f t="shared" si="0"/>
        <v>-71487.929999999935</v>
      </c>
    </row>
    <row r="27" spans="1:5" x14ac:dyDescent="0.2">
      <c r="A27" s="14" t="s">
        <v>38</v>
      </c>
      <c r="B27" s="18" t="s">
        <v>39</v>
      </c>
      <c r="C27" s="15">
        <v>39125300</v>
      </c>
      <c r="D27" s="15">
        <v>40900565.880000003</v>
      </c>
      <c r="E27" s="16">
        <f t="shared" si="0"/>
        <v>1775265.8800000027</v>
      </c>
    </row>
    <row r="28" spans="1:5" x14ac:dyDescent="0.2">
      <c r="A28" s="8" t="s">
        <v>40</v>
      </c>
      <c r="B28" s="19" t="s">
        <v>41</v>
      </c>
      <c r="C28" s="9">
        <v>28400300</v>
      </c>
      <c r="D28" s="9">
        <v>29378643.370000001</v>
      </c>
      <c r="E28" s="10">
        <f t="shared" si="0"/>
        <v>978343.37000000104</v>
      </c>
    </row>
    <row r="29" spans="1:5" ht="25.5" x14ac:dyDescent="0.2">
      <c r="A29" s="8" t="s">
        <v>42</v>
      </c>
      <c r="B29" s="19" t="s">
        <v>43</v>
      </c>
      <c r="C29" s="9">
        <v>14200000</v>
      </c>
      <c r="D29" s="9">
        <v>15264354.890000001</v>
      </c>
      <c r="E29" s="10">
        <f t="shared" si="0"/>
        <v>1064354.8900000006</v>
      </c>
    </row>
    <row r="30" spans="1:5" ht="25.5" x14ac:dyDescent="0.2">
      <c r="A30" s="8" t="s">
        <v>42</v>
      </c>
      <c r="B30" s="19" t="s">
        <v>44</v>
      </c>
      <c r="C30" s="9">
        <v>14200000</v>
      </c>
      <c r="D30" s="9">
        <v>15264352.310000001</v>
      </c>
      <c r="E30" s="10">
        <f t="shared" si="0"/>
        <v>1064352.3100000005</v>
      </c>
    </row>
    <row r="31" spans="1:5" ht="25.5" x14ac:dyDescent="0.2">
      <c r="A31" s="8" t="s">
        <v>45</v>
      </c>
      <c r="B31" s="19" t="s">
        <v>46</v>
      </c>
      <c r="C31" s="9">
        <v>0</v>
      </c>
      <c r="D31" s="9">
        <v>2.58</v>
      </c>
      <c r="E31" s="10">
        <f t="shared" si="0"/>
        <v>2.58</v>
      </c>
    </row>
    <row r="32" spans="1:5" ht="25.5" x14ac:dyDescent="0.2">
      <c r="A32" s="8" t="s">
        <v>47</v>
      </c>
      <c r="B32" s="19" t="s">
        <v>48</v>
      </c>
      <c r="C32" s="9">
        <v>14200000</v>
      </c>
      <c r="D32" s="9">
        <v>14113996</v>
      </c>
      <c r="E32" s="10">
        <f t="shared" si="0"/>
        <v>-86004</v>
      </c>
    </row>
    <row r="33" spans="1:5" ht="38.25" x14ac:dyDescent="0.2">
      <c r="A33" s="8" t="s">
        <v>49</v>
      </c>
      <c r="B33" s="19" t="s">
        <v>50</v>
      </c>
      <c r="C33" s="9">
        <v>14200000</v>
      </c>
      <c r="D33" s="9">
        <v>14113996</v>
      </c>
      <c r="E33" s="10">
        <f t="shared" si="0"/>
        <v>-86004</v>
      </c>
    </row>
    <row r="34" spans="1:5" ht="25.5" x14ac:dyDescent="0.2">
      <c r="A34" s="8" t="s">
        <v>51</v>
      </c>
      <c r="B34" s="19" t="s">
        <v>52</v>
      </c>
      <c r="C34" s="9">
        <v>300</v>
      </c>
      <c r="D34" s="9">
        <v>292.48</v>
      </c>
      <c r="E34" s="10">
        <f t="shared" si="0"/>
        <v>-7.5199999999999818</v>
      </c>
    </row>
    <row r="35" spans="1:5" x14ac:dyDescent="0.2">
      <c r="A35" s="8" t="s">
        <v>53</v>
      </c>
      <c r="B35" s="19" t="s">
        <v>54</v>
      </c>
      <c r="C35" s="9">
        <v>7050000</v>
      </c>
      <c r="D35" s="9">
        <v>7316809.3099999996</v>
      </c>
      <c r="E35" s="10">
        <f t="shared" si="0"/>
        <v>266809.30999999959</v>
      </c>
    </row>
    <row r="36" spans="1:5" x14ac:dyDescent="0.2">
      <c r="A36" s="8" t="s">
        <v>53</v>
      </c>
      <c r="B36" s="19" t="s">
        <v>55</v>
      </c>
      <c r="C36" s="9">
        <v>7050000</v>
      </c>
      <c r="D36" s="9">
        <v>7316960.7599999998</v>
      </c>
      <c r="E36" s="10">
        <f t="shared" si="0"/>
        <v>266960.75999999978</v>
      </c>
    </row>
    <row r="37" spans="1:5" ht="25.5" x14ac:dyDescent="0.2">
      <c r="A37" s="8" t="s">
        <v>56</v>
      </c>
      <c r="B37" s="19" t="s">
        <v>57</v>
      </c>
      <c r="C37" s="9">
        <v>0</v>
      </c>
      <c r="D37" s="9">
        <v>-151.44999999999999</v>
      </c>
      <c r="E37" s="10">
        <f t="shared" si="0"/>
        <v>-151.44999999999999</v>
      </c>
    </row>
    <row r="38" spans="1:5" x14ac:dyDescent="0.2">
      <c r="A38" s="8" t="s">
        <v>58</v>
      </c>
      <c r="B38" s="19" t="s">
        <v>59</v>
      </c>
      <c r="C38" s="9">
        <v>2075000</v>
      </c>
      <c r="D38" s="9">
        <v>2129010.75</v>
      </c>
      <c r="E38" s="10">
        <f t="shared" si="0"/>
        <v>54010.75</v>
      </c>
    </row>
    <row r="39" spans="1:5" x14ac:dyDescent="0.2">
      <c r="A39" s="8" t="s">
        <v>58</v>
      </c>
      <c r="B39" s="19" t="s">
        <v>60</v>
      </c>
      <c r="C39" s="9">
        <v>2075000</v>
      </c>
      <c r="D39" s="9">
        <v>2129010.75</v>
      </c>
      <c r="E39" s="10">
        <f t="shared" si="0"/>
        <v>54010.75</v>
      </c>
    </row>
    <row r="40" spans="1:5" x14ac:dyDescent="0.2">
      <c r="A40" s="8" t="s">
        <v>61</v>
      </c>
      <c r="B40" s="19" t="s">
        <v>62</v>
      </c>
      <c r="C40" s="9">
        <v>1600000</v>
      </c>
      <c r="D40" s="9">
        <v>2076102.45</v>
      </c>
      <c r="E40" s="10">
        <f t="shared" si="0"/>
        <v>476102.44999999995</v>
      </c>
    </row>
    <row r="41" spans="1:5" ht="25.5" x14ac:dyDescent="0.2">
      <c r="A41" s="8" t="s">
        <v>63</v>
      </c>
      <c r="B41" s="19" t="s">
        <v>64</v>
      </c>
      <c r="C41" s="9">
        <v>1600000</v>
      </c>
      <c r="D41" s="9">
        <v>2076102.45</v>
      </c>
      <c r="E41" s="10">
        <f t="shared" si="0"/>
        <v>476102.44999999995</v>
      </c>
    </row>
    <row r="42" spans="1:5" x14ac:dyDescent="0.2">
      <c r="A42" s="14" t="s">
        <v>65</v>
      </c>
      <c r="B42" s="18" t="s">
        <v>66</v>
      </c>
      <c r="C42" s="15">
        <v>49480000</v>
      </c>
      <c r="D42" s="15">
        <v>50638949.700000003</v>
      </c>
      <c r="E42" s="16">
        <f t="shared" si="0"/>
        <v>1158949.700000003</v>
      </c>
    </row>
    <row r="43" spans="1:5" x14ac:dyDescent="0.2">
      <c r="A43" s="8" t="s">
        <v>67</v>
      </c>
      <c r="B43" s="19" t="s">
        <v>68</v>
      </c>
      <c r="C43" s="9">
        <v>5280000</v>
      </c>
      <c r="D43" s="9">
        <v>4961502.8899999997</v>
      </c>
      <c r="E43" s="10">
        <f t="shared" si="0"/>
        <v>-318497.11000000034</v>
      </c>
    </row>
    <row r="44" spans="1:5" ht="25.5" x14ac:dyDescent="0.2">
      <c r="A44" s="8" t="s">
        <v>69</v>
      </c>
      <c r="B44" s="19" t="s">
        <v>70</v>
      </c>
      <c r="C44" s="9">
        <v>5280000</v>
      </c>
      <c r="D44" s="9">
        <v>4961502.8899999997</v>
      </c>
      <c r="E44" s="10">
        <f t="shared" si="0"/>
        <v>-318497.11000000034</v>
      </c>
    </row>
    <row r="45" spans="1:5" x14ac:dyDescent="0.2">
      <c r="A45" s="8" t="s">
        <v>71</v>
      </c>
      <c r="B45" s="19" t="s">
        <v>72</v>
      </c>
      <c r="C45" s="9">
        <v>44200000</v>
      </c>
      <c r="D45" s="9">
        <v>45677446.810000002</v>
      </c>
      <c r="E45" s="10">
        <f t="shared" si="0"/>
        <v>1477446.8100000024</v>
      </c>
    </row>
    <row r="46" spans="1:5" x14ac:dyDescent="0.2">
      <c r="A46" s="8" t="s">
        <v>73</v>
      </c>
      <c r="B46" s="19" t="s">
        <v>74</v>
      </c>
      <c r="C46" s="9">
        <v>34500000</v>
      </c>
      <c r="D46" s="9">
        <v>35809911.479999997</v>
      </c>
      <c r="E46" s="10">
        <f t="shared" si="0"/>
        <v>1309911.4799999967</v>
      </c>
    </row>
    <row r="47" spans="1:5" ht="25.5" x14ac:dyDescent="0.2">
      <c r="A47" s="8" t="s">
        <v>75</v>
      </c>
      <c r="B47" s="19" t="s">
        <v>76</v>
      </c>
      <c r="C47" s="9">
        <v>34500000</v>
      </c>
      <c r="D47" s="9">
        <v>35809911.479999997</v>
      </c>
      <c r="E47" s="10">
        <f t="shared" si="0"/>
        <v>1309911.4799999967</v>
      </c>
    </row>
    <row r="48" spans="1:5" x14ac:dyDescent="0.2">
      <c r="A48" s="8" t="s">
        <v>77</v>
      </c>
      <c r="B48" s="19" t="s">
        <v>78</v>
      </c>
      <c r="C48" s="9">
        <v>9700000</v>
      </c>
      <c r="D48" s="9">
        <v>9867535.3300000001</v>
      </c>
      <c r="E48" s="10">
        <f t="shared" si="0"/>
        <v>167535.33000000007</v>
      </c>
    </row>
    <row r="49" spans="1:5" ht="25.5" x14ac:dyDescent="0.2">
      <c r="A49" s="8" t="s">
        <v>79</v>
      </c>
      <c r="B49" s="19" t="s">
        <v>80</v>
      </c>
      <c r="C49" s="9">
        <v>9700000</v>
      </c>
      <c r="D49" s="9">
        <v>9867535.3300000001</v>
      </c>
      <c r="E49" s="10">
        <f t="shared" si="0"/>
        <v>167535.33000000007</v>
      </c>
    </row>
    <row r="50" spans="1:5" x14ac:dyDescent="0.2">
      <c r="A50" s="14" t="s">
        <v>81</v>
      </c>
      <c r="B50" s="18" t="s">
        <v>82</v>
      </c>
      <c r="C50" s="15">
        <v>9294000</v>
      </c>
      <c r="D50" s="15">
        <v>9435503.3399999999</v>
      </c>
      <c r="E50" s="16">
        <f t="shared" si="0"/>
        <v>141503.33999999985</v>
      </c>
    </row>
    <row r="51" spans="1:5" ht="25.5" x14ac:dyDescent="0.2">
      <c r="A51" s="8" t="s">
        <v>83</v>
      </c>
      <c r="B51" s="19" t="s">
        <v>84</v>
      </c>
      <c r="C51" s="9">
        <v>5500000</v>
      </c>
      <c r="D51" s="9">
        <v>5579116.7300000004</v>
      </c>
      <c r="E51" s="10">
        <f t="shared" si="0"/>
        <v>79116.730000000447</v>
      </c>
    </row>
    <row r="52" spans="1:5" ht="25.5" x14ac:dyDescent="0.2">
      <c r="A52" s="8" t="s">
        <v>85</v>
      </c>
      <c r="B52" s="19" t="s">
        <v>86</v>
      </c>
      <c r="C52" s="9">
        <v>5500000</v>
      </c>
      <c r="D52" s="9">
        <v>5579116.7300000004</v>
      </c>
      <c r="E52" s="10">
        <f t="shared" si="0"/>
        <v>79116.730000000447</v>
      </c>
    </row>
    <row r="53" spans="1:5" ht="38.25" x14ac:dyDescent="0.2">
      <c r="A53" s="8" t="s">
        <v>87</v>
      </c>
      <c r="B53" s="19" t="s">
        <v>88</v>
      </c>
      <c r="C53" s="9">
        <v>209000</v>
      </c>
      <c r="D53" s="9">
        <v>209000</v>
      </c>
      <c r="E53" s="10">
        <f t="shared" si="0"/>
        <v>0</v>
      </c>
    </row>
    <row r="54" spans="1:5" ht="25.5" x14ac:dyDescent="0.2">
      <c r="A54" s="8" t="s">
        <v>89</v>
      </c>
      <c r="B54" s="19" t="s">
        <v>90</v>
      </c>
      <c r="C54" s="9">
        <v>3585000</v>
      </c>
      <c r="D54" s="9">
        <v>3647386.61</v>
      </c>
      <c r="E54" s="10">
        <f t="shared" si="0"/>
        <v>62386.60999999987</v>
      </c>
    </row>
    <row r="55" spans="1:5" ht="25.5" x14ac:dyDescent="0.2">
      <c r="A55" s="8" t="s">
        <v>91</v>
      </c>
      <c r="B55" s="19" t="s">
        <v>92</v>
      </c>
      <c r="C55" s="9">
        <v>2795000</v>
      </c>
      <c r="D55" s="9">
        <v>2846336.61</v>
      </c>
      <c r="E55" s="10">
        <f t="shared" si="0"/>
        <v>51336.60999999987</v>
      </c>
    </row>
    <row r="56" spans="1:5" x14ac:dyDescent="0.2">
      <c r="A56" s="8" t="s">
        <v>93</v>
      </c>
      <c r="B56" s="19" t="s">
        <v>94</v>
      </c>
      <c r="C56" s="9">
        <v>223400</v>
      </c>
      <c r="D56" s="9">
        <v>225300</v>
      </c>
      <c r="E56" s="10">
        <f t="shared" si="0"/>
        <v>1900</v>
      </c>
    </row>
    <row r="57" spans="1:5" ht="38.25" x14ac:dyDescent="0.2">
      <c r="A57" s="8" t="s">
        <v>95</v>
      </c>
      <c r="B57" s="19" t="s">
        <v>96</v>
      </c>
      <c r="C57" s="9">
        <v>550000</v>
      </c>
      <c r="D57" s="9">
        <v>559000</v>
      </c>
      <c r="E57" s="10">
        <f t="shared" si="0"/>
        <v>9000</v>
      </c>
    </row>
    <row r="58" spans="1:5" ht="51" x14ac:dyDescent="0.2">
      <c r="A58" s="8" t="s">
        <v>97</v>
      </c>
      <c r="B58" s="19" t="s">
        <v>98</v>
      </c>
      <c r="C58" s="9">
        <v>550000</v>
      </c>
      <c r="D58" s="9">
        <v>559000</v>
      </c>
      <c r="E58" s="10">
        <f t="shared" si="0"/>
        <v>9000</v>
      </c>
    </row>
    <row r="59" spans="1:5" x14ac:dyDescent="0.2">
      <c r="A59" s="8" t="s">
        <v>99</v>
      </c>
      <c r="B59" s="19" t="s">
        <v>100</v>
      </c>
      <c r="C59" s="9">
        <v>10000</v>
      </c>
      <c r="D59" s="9">
        <v>10000</v>
      </c>
      <c r="E59" s="10">
        <f t="shared" si="0"/>
        <v>0</v>
      </c>
    </row>
    <row r="60" spans="1:5" ht="25.5" x14ac:dyDescent="0.2">
      <c r="A60" s="8" t="s">
        <v>101</v>
      </c>
      <c r="B60" s="19" t="s">
        <v>102</v>
      </c>
      <c r="C60" s="9">
        <v>6600</v>
      </c>
      <c r="D60" s="9">
        <v>6750</v>
      </c>
      <c r="E60" s="10">
        <f t="shared" si="0"/>
        <v>150</v>
      </c>
    </row>
    <row r="61" spans="1:5" ht="25.5" x14ac:dyDescent="0.2">
      <c r="A61" s="14" t="s">
        <v>103</v>
      </c>
      <c r="B61" s="18" t="s">
        <v>104</v>
      </c>
      <c r="C61" s="15">
        <v>58085700</v>
      </c>
      <c r="D61" s="15">
        <v>60731836.68</v>
      </c>
      <c r="E61" s="16">
        <f t="shared" si="0"/>
        <v>2646136.6799999997</v>
      </c>
    </row>
    <row r="62" spans="1:5" ht="51" x14ac:dyDescent="0.2">
      <c r="A62" s="8" t="s">
        <v>105</v>
      </c>
      <c r="B62" s="19" t="s">
        <v>106</v>
      </c>
      <c r="C62" s="9">
        <v>57880700</v>
      </c>
      <c r="D62" s="9">
        <v>60523709.509999998</v>
      </c>
      <c r="E62" s="10">
        <f t="shared" si="0"/>
        <v>2643009.5099999979</v>
      </c>
    </row>
    <row r="63" spans="1:5" ht="38.25" x14ac:dyDescent="0.2">
      <c r="A63" s="8" t="s">
        <v>107</v>
      </c>
      <c r="B63" s="19" t="s">
        <v>108</v>
      </c>
      <c r="C63" s="9">
        <v>55478000</v>
      </c>
      <c r="D63" s="9">
        <v>57641661.119999997</v>
      </c>
      <c r="E63" s="10">
        <f t="shared" si="0"/>
        <v>2163661.1199999973</v>
      </c>
    </row>
    <row r="64" spans="1:5" ht="51" x14ac:dyDescent="0.2">
      <c r="A64" s="8" t="s">
        <v>109</v>
      </c>
      <c r="B64" s="19" t="s">
        <v>110</v>
      </c>
      <c r="C64" s="9">
        <v>55478000</v>
      </c>
      <c r="D64" s="9">
        <v>57641661.119999997</v>
      </c>
      <c r="E64" s="10">
        <f t="shared" si="0"/>
        <v>2163661.1199999973</v>
      </c>
    </row>
    <row r="65" spans="1:5" ht="25.5" x14ac:dyDescent="0.2">
      <c r="A65" s="8" t="s">
        <v>111</v>
      </c>
      <c r="B65" s="19" t="s">
        <v>112</v>
      </c>
      <c r="C65" s="9">
        <v>2402700</v>
      </c>
      <c r="D65" s="9">
        <v>2882048.39</v>
      </c>
      <c r="E65" s="10">
        <f t="shared" si="0"/>
        <v>479348.39000000013</v>
      </c>
    </row>
    <row r="66" spans="1:5" ht="25.5" x14ac:dyDescent="0.2">
      <c r="A66" s="8" t="s">
        <v>113</v>
      </c>
      <c r="B66" s="19" t="s">
        <v>114</v>
      </c>
      <c r="C66" s="9">
        <v>2402700</v>
      </c>
      <c r="D66" s="9">
        <v>2882048.39</v>
      </c>
      <c r="E66" s="10">
        <f t="shared" si="0"/>
        <v>479348.39000000013</v>
      </c>
    </row>
    <row r="67" spans="1:5" ht="25.5" x14ac:dyDescent="0.2">
      <c r="A67" s="8" t="s">
        <v>115</v>
      </c>
      <c r="B67" s="19" t="s">
        <v>116</v>
      </c>
      <c r="C67" s="9">
        <v>0</v>
      </c>
      <c r="D67" s="9">
        <v>0.7</v>
      </c>
      <c r="E67" s="10">
        <f t="shared" si="0"/>
        <v>0.7</v>
      </c>
    </row>
    <row r="68" spans="1:5" ht="25.5" x14ac:dyDescent="0.2">
      <c r="A68" s="8" t="s">
        <v>117</v>
      </c>
      <c r="B68" s="19" t="s">
        <v>118</v>
      </c>
      <c r="C68" s="9">
        <v>0</v>
      </c>
      <c r="D68" s="9">
        <v>0.7</v>
      </c>
      <c r="E68" s="10">
        <f t="shared" si="0"/>
        <v>0.7</v>
      </c>
    </row>
    <row r="69" spans="1:5" ht="63.75" x14ac:dyDescent="0.2">
      <c r="A69" s="8" t="s">
        <v>119</v>
      </c>
      <c r="B69" s="19" t="s">
        <v>120</v>
      </c>
      <c r="C69" s="9">
        <v>0</v>
      </c>
      <c r="D69" s="9">
        <v>0.7</v>
      </c>
      <c r="E69" s="10">
        <f t="shared" si="0"/>
        <v>0.7</v>
      </c>
    </row>
    <row r="70" spans="1:5" ht="51" x14ac:dyDescent="0.2">
      <c r="A70" s="8" t="s">
        <v>121</v>
      </c>
      <c r="B70" s="19" t="s">
        <v>122</v>
      </c>
      <c r="C70" s="9">
        <v>205000</v>
      </c>
      <c r="D70" s="9">
        <v>208126.47</v>
      </c>
      <c r="E70" s="10">
        <f t="shared" si="0"/>
        <v>3126.4700000000012</v>
      </c>
    </row>
    <row r="71" spans="1:5" ht="51" x14ac:dyDescent="0.2">
      <c r="A71" s="8" t="s">
        <v>123</v>
      </c>
      <c r="B71" s="19" t="s">
        <v>124</v>
      </c>
      <c r="C71" s="9">
        <v>205000</v>
      </c>
      <c r="D71" s="9">
        <v>208126.47</v>
      </c>
      <c r="E71" s="10">
        <f t="shared" si="0"/>
        <v>3126.4700000000012</v>
      </c>
    </row>
    <row r="72" spans="1:5" ht="38.25" x14ac:dyDescent="0.2">
      <c r="A72" s="8" t="s">
        <v>125</v>
      </c>
      <c r="B72" s="19" t="s">
        <v>126</v>
      </c>
      <c r="C72" s="9">
        <v>205000</v>
      </c>
      <c r="D72" s="9">
        <v>208126.47</v>
      </c>
      <c r="E72" s="10">
        <f t="shared" si="0"/>
        <v>3126.4700000000012</v>
      </c>
    </row>
    <row r="73" spans="1:5" x14ac:dyDescent="0.2">
      <c r="A73" s="14" t="s">
        <v>127</v>
      </c>
      <c r="B73" s="18" t="s">
        <v>128</v>
      </c>
      <c r="C73" s="15">
        <v>1493270</v>
      </c>
      <c r="D73" s="15">
        <v>1628735.44</v>
      </c>
      <c r="E73" s="16">
        <f t="shared" si="0"/>
        <v>135465.43999999994</v>
      </c>
    </row>
    <row r="74" spans="1:5" x14ac:dyDescent="0.2">
      <c r="A74" s="8" t="s">
        <v>129</v>
      </c>
      <c r="B74" s="19" t="s">
        <v>130</v>
      </c>
      <c r="C74" s="9">
        <v>1493270</v>
      </c>
      <c r="D74" s="9">
        <v>1628735.44</v>
      </c>
      <c r="E74" s="10">
        <f t="shared" si="0"/>
        <v>135465.43999999994</v>
      </c>
    </row>
    <row r="75" spans="1:5" x14ac:dyDescent="0.2">
      <c r="A75" s="8" t="s">
        <v>131</v>
      </c>
      <c r="B75" s="19" t="s">
        <v>132</v>
      </c>
      <c r="C75" s="9">
        <v>120000</v>
      </c>
      <c r="D75" s="9">
        <v>28273.45</v>
      </c>
      <c r="E75" s="10">
        <f t="shared" si="0"/>
        <v>-91726.55</v>
      </c>
    </row>
    <row r="76" spans="1:5" x14ac:dyDescent="0.2">
      <c r="A76" s="8" t="s">
        <v>133</v>
      </c>
      <c r="B76" s="19" t="s">
        <v>134</v>
      </c>
      <c r="C76" s="9">
        <v>700000</v>
      </c>
      <c r="D76" s="9">
        <v>634174.93999999994</v>
      </c>
      <c r="E76" s="10">
        <f t="shared" ref="E76:E139" si="1">D76-C76</f>
        <v>-65825.060000000056</v>
      </c>
    </row>
    <row r="77" spans="1:5" x14ac:dyDescent="0.2">
      <c r="A77" s="8" t="s">
        <v>135</v>
      </c>
      <c r="B77" s="19" t="s">
        <v>136</v>
      </c>
      <c r="C77" s="9">
        <v>673000</v>
      </c>
      <c r="D77" s="9">
        <v>966025.99</v>
      </c>
      <c r="E77" s="10">
        <f t="shared" si="1"/>
        <v>293025.99</v>
      </c>
    </row>
    <row r="78" spans="1:5" x14ac:dyDescent="0.2">
      <c r="A78" s="8" t="s">
        <v>137</v>
      </c>
      <c r="B78" s="19" t="s">
        <v>138</v>
      </c>
      <c r="C78" s="9">
        <v>103000</v>
      </c>
      <c r="D78" s="9">
        <v>102288.47</v>
      </c>
      <c r="E78" s="10">
        <f t="shared" si="1"/>
        <v>-711.52999999999884</v>
      </c>
    </row>
    <row r="79" spans="1:5" x14ac:dyDescent="0.2">
      <c r="A79" s="8" t="s">
        <v>139</v>
      </c>
      <c r="B79" s="19" t="s">
        <v>140</v>
      </c>
      <c r="C79" s="9">
        <v>570000</v>
      </c>
      <c r="D79" s="9">
        <v>863737.52</v>
      </c>
      <c r="E79" s="10">
        <f t="shared" si="1"/>
        <v>293737.52</v>
      </c>
    </row>
    <row r="80" spans="1:5" ht="25.5" x14ac:dyDescent="0.2">
      <c r="A80" s="8" t="s">
        <v>141</v>
      </c>
      <c r="B80" s="19" t="s">
        <v>142</v>
      </c>
      <c r="C80" s="9">
        <v>270</v>
      </c>
      <c r="D80" s="9">
        <v>261.06</v>
      </c>
      <c r="E80" s="10">
        <f t="shared" si="1"/>
        <v>-8.9399999999999977</v>
      </c>
    </row>
    <row r="81" spans="1:5" ht="25.5" x14ac:dyDescent="0.2">
      <c r="A81" s="14" t="s">
        <v>143</v>
      </c>
      <c r="B81" s="18" t="s">
        <v>144</v>
      </c>
      <c r="C81" s="15">
        <v>3108819</v>
      </c>
      <c r="D81" s="15">
        <v>3120087.72</v>
      </c>
      <c r="E81" s="16">
        <f t="shared" si="1"/>
        <v>11268.720000000205</v>
      </c>
    </row>
    <row r="82" spans="1:5" x14ac:dyDescent="0.2">
      <c r="A82" s="8" t="s">
        <v>145</v>
      </c>
      <c r="B82" s="19" t="s">
        <v>146</v>
      </c>
      <c r="C82" s="9">
        <v>3108819</v>
      </c>
      <c r="D82" s="9">
        <v>3120087.72</v>
      </c>
      <c r="E82" s="10">
        <f t="shared" si="1"/>
        <v>11268.720000000205</v>
      </c>
    </row>
    <row r="83" spans="1:5" x14ac:dyDescent="0.2">
      <c r="A83" s="8" t="s">
        <v>147</v>
      </c>
      <c r="B83" s="19" t="s">
        <v>148</v>
      </c>
      <c r="C83" s="9">
        <v>3108819</v>
      </c>
      <c r="D83" s="9">
        <v>3120087.72</v>
      </c>
      <c r="E83" s="10">
        <f t="shared" si="1"/>
        <v>11268.720000000205</v>
      </c>
    </row>
    <row r="84" spans="1:5" x14ac:dyDescent="0.2">
      <c r="A84" s="8" t="s">
        <v>149</v>
      </c>
      <c r="B84" s="19" t="s">
        <v>150</v>
      </c>
      <c r="C84" s="9">
        <v>3108819</v>
      </c>
      <c r="D84" s="9">
        <v>3120087.72</v>
      </c>
      <c r="E84" s="10">
        <f t="shared" si="1"/>
        <v>11268.720000000205</v>
      </c>
    </row>
    <row r="85" spans="1:5" x14ac:dyDescent="0.2">
      <c r="A85" s="14" t="s">
        <v>151</v>
      </c>
      <c r="B85" s="18" t="s">
        <v>152</v>
      </c>
      <c r="C85" s="15">
        <v>1297000</v>
      </c>
      <c r="D85" s="15">
        <v>1305375.6599999999</v>
      </c>
      <c r="E85" s="16">
        <f t="shared" si="1"/>
        <v>8375.6599999999162</v>
      </c>
    </row>
    <row r="86" spans="1:5" ht="25.5" x14ac:dyDescent="0.2">
      <c r="A86" s="8" t="s">
        <v>153</v>
      </c>
      <c r="B86" s="19" t="s">
        <v>154</v>
      </c>
      <c r="C86" s="9">
        <v>1297000</v>
      </c>
      <c r="D86" s="9">
        <v>1305375.6599999999</v>
      </c>
      <c r="E86" s="10">
        <f t="shared" si="1"/>
        <v>8375.6599999999162</v>
      </c>
    </row>
    <row r="87" spans="1:5" ht="25.5" x14ac:dyDescent="0.2">
      <c r="A87" s="8" t="s">
        <v>155</v>
      </c>
      <c r="B87" s="19" t="s">
        <v>156</v>
      </c>
      <c r="C87" s="9">
        <v>1297000</v>
      </c>
      <c r="D87" s="9">
        <v>1305375.6599999999</v>
      </c>
      <c r="E87" s="10">
        <f t="shared" si="1"/>
        <v>8375.6599999999162</v>
      </c>
    </row>
    <row r="88" spans="1:5" ht="25.5" x14ac:dyDescent="0.2">
      <c r="A88" s="8" t="s">
        <v>157</v>
      </c>
      <c r="B88" s="19" t="s">
        <v>158</v>
      </c>
      <c r="C88" s="9">
        <v>1297000</v>
      </c>
      <c r="D88" s="9">
        <v>1305375.6599999999</v>
      </c>
      <c r="E88" s="10">
        <f t="shared" si="1"/>
        <v>8375.6599999999162</v>
      </c>
    </row>
    <row r="89" spans="1:5" x14ac:dyDescent="0.2">
      <c r="A89" s="14" t="s">
        <v>159</v>
      </c>
      <c r="B89" s="18" t="s">
        <v>160</v>
      </c>
      <c r="C89" s="15">
        <v>3642150</v>
      </c>
      <c r="D89" s="15">
        <v>3870444.94</v>
      </c>
      <c r="E89" s="16">
        <f t="shared" si="1"/>
        <v>228294.93999999994</v>
      </c>
    </row>
    <row r="90" spans="1:5" ht="25.5" x14ac:dyDescent="0.2">
      <c r="A90" s="8" t="s">
        <v>161</v>
      </c>
      <c r="B90" s="19" t="s">
        <v>162</v>
      </c>
      <c r="C90" s="9">
        <v>629900</v>
      </c>
      <c r="D90" s="9">
        <v>632858.30000000005</v>
      </c>
      <c r="E90" s="10">
        <f t="shared" si="1"/>
        <v>2958.3000000000466</v>
      </c>
    </row>
    <row r="91" spans="1:5" ht="38.25" x14ac:dyDescent="0.2">
      <c r="A91" s="8" t="s">
        <v>163</v>
      </c>
      <c r="B91" s="19" t="s">
        <v>164</v>
      </c>
      <c r="C91" s="9">
        <v>33500</v>
      </c>
      <c r="D91" s="9">
        <v>33650</v>
      </c>
      <c r="E91" s="10">
        <f t="shared" si="1"/>
        <v>150</v>
      </c>
    </row>
    <row r="92" spans="1:5" ht="51" x14ac:dyDescent="0.2">
      <c r="A92" s="8" t="s">
        <v>165</v>
      </c>
      <c r="B92" s="19" t="s">
        <v>166</v>
      </c>
      <c r="C92" s="9">
        <v>33500</v>
      </c>
      <c r="D92" s="9">
        <v>33650</v>
      </c>
      <c r="E92" s="10">
        <f t="shared" si="1"/>
        <v>150</v>
      </c>
    </row>
    <row r="93" spans="1:5" ht="51" x14ac:dyDescent="0.2">
      <c r="A93" s="8" t="s">
        <v>167</v>
      </c>
      <c r="B93" s="19" t="s">
        <v>168</v>
      </c>
      <c r="C93" s="9">
        <v>113000</v>
      </c>
      <c r="D93" s="9">
        <v>113701.08</v>
      </c>
      <c r="E93" s="10">
        <f t="shared" si="1"/>
        <v>701.08000000000175</v>
      </c>
    </row>
    <row r="94" spans="1:5" ht="63.75" x14ac:dyDescent="0.2">
      <c r="A94" s="8" t="s">
        <v>169</v>
      </c>
      <c r="B94" s="19" t="s">
        <v>170</v>
      </c>
      <c r="C94" s="9">
        <v>113000</v>
      </c>
      <c r="D94" s="9">
        <v>113701.08</v>
      </c>
      <c r="E94" s="10">
        <f t="shared" si="1"/>
        <v>701.08000000000175</v>
      </c>
    </row>
    <row r="95" spans="1:5" ht="38.25" x14ac:dyDescent="0.2">
      <c r="A95" s="8" t="s">
        <v>171</v>
      </c>
      <c r="B95" s="19" t="s">
        <v>172</v>
      </c>
      <c r="C95" s="9">
        <v>47500</v>
      </c>
      <c r="D95" s="9">
        <v>48467.59</v>
      </c>
      <c r="E95" s="10">
        <f t="shared" si="1"/>
        <v>967.58999999999651</v>
      </c>
    </row>
    <row r="96" spans="1:5" ht="51" x14ac:dyDescent="0.2">
      <c r="A96" s="8" t="s">
        <v>173</v>
      </c>
      <c r="B96" s="19" t="s">
        <v>174</v>
      </c>
      <c r="C96" s="9">
        <v>47500</v>
      </c>
      <c r="D96" s="9">
        <v>48467.59</v>
      </c>
      <c r="E96" s="10">
        <f t="shared" si="1"/>
        <v>967.58999999999651</v>
      </c>
    </row>
    <row r="97" spans="1:5" ht="38.25" x14ac:dyDescent="0.2">
      <c r="A97" s="8" t="s">
        <v>175</v>
      </c>
      <c r="B97" s="19" t="s">
        <v>176</v>
      </c>
      <c r="C97" s="9">
        <v>10000</v>
      </c>
      <c r="D97" s="9">
        <v>10000</v>
      </c>
      <c r="E97" s="10">
        <f t="shared" si="1"/>
        <v>0</v>
      </c>
    </row>
    <row r="98" spans="1:5" ht="51" x14ac:dyDescent="0.2">
      <c r="A98" s="8" t="s">
        <v>177</v>
      </c>
      <c r="B98" s="19" t="s">
        <v>178</v>
      </c>
      <c r="C98" s="9">
        <v>10000</v>
      </c>
      <c r="D98" s="9">
        <v>10000</v>
      </c>
      <c r="E98" s="10">
        <f t="shared" si="1"/>
        <v>0</v>
      </c>
    </row>
    <row r="99" spans="1:5" ht="38.25" x14ac:dyDescent="0.2">
      <c r="A99" s="8" t="s">
        <v>179</v>
      </c>
      <c r="B99" s="19" t="s">
        <v>180</v>
      </c>
      <c r="C99" s="9">
        <v>1000</v>
      </c>
      <c r="D99" s="9">
        <v>1500</v>
      </c>
      <c r="E99" s="10">
        <f t="shared" si="1"/>
        <v>500</v>
      </c>
    </row>
    <row r="100" spans="1:5" ht="51" x14ac:dyDescent="0.2">
      <c r="A100" s="8" t="s">
        <v>181</v>
      </c>
      <c r="B100" s="19" t="s">
        <v>182</v>
      </c>
      <c r="C100" s="9">
        <v>1000</v>
      </c>
      <c r="D100" s="9">
        <v>1500</v>
      </c>
      <c r="E100" s="10">
        <f t="shared" si="1"/>
        <v>500</v>
      </c>
    </row>
    <row r="101" spans="1:5" ht="38.25" x14ac:dyDescent="0.2">
      <c r="A101" s="8" t="s">
        <v>183</v>
      </c>
      <c r="B101" s="19" t="s">
        <v>184</v>
      </c>
      <c r="C101" s="9">
        <v>69500</v>
      </c>
      <c r="D101" s="9">
        <v>69550</v>
      </c>
      <c r="E101" s="10">
        <f t="shared" si="1"/>
        <v>50</v>
      </c>
    </row>
    <row r="102" spans="1:5" ht="51" x14ac:dyDescent="0.2">
      <c r="A102" s="8" t="s">
        <v>185</v>
      </c>
      <c r="B102" s="19" t="s">
        <v>186</v>
      </c>
      <c r="C102" s="9">
        <v>69500</v>
      </c>
      <c r="D102" s="9">
        <v>69550</v>
      </c>
      <c r="E102" s="10">
        <f t="shared" si="1"/>
        <v>50</v>
      </c>
    </row>
    <row r="103" spans="1:5" ht="38.25" x14ac:dyDescent="0.2">
      <c r="A103" s="8" t="s">
        <v>187</v>
      </c>
      <c r="B103" s="19" t="s">
        <v>188</v>
      </c>
      <c r="C103" s="9">
        <v>8900</v>
      </c>
      <c r="D103" s="9">
        <v>8925</v>
      </c>
      <c r="E103" s="10">
        <f t="shared" si="1"/>
        <v>25</v>
      </c>
    </row>
    <row r="104" spans="1:5" ht="63.75" x14ac:dyDescent="0.2">
      <c r="A104" s="8" t="s">
        <v>189</v>
      </c>
      <c r="B104" s="19" t="s">
        <v>190</v>
      </c>
      <c r="C104" s="9">
        <v>8900</v>
      </c>
      <c r="D104" s="9">
        <v>8925</v>
      </c>
      <c r="E104" s="10">
        <f t="shared" si="1"/>
        <v>25</v>
      </c>
    </row>
    <row r="105" spans="1:5" ht="38.25" x14ac:dyDescent="0.2">
      <c r="A105" s="8" t="s">
        <v>191</v>
      </c>
      <c r="B105" s="19" t="s">
        <v>192</v>
      </c>
      <c r="C105" s="9">
        <v>500</v>
      </c>
      <c r="D105" s="9">
        <v>500</v>
      </c>
      <c r="E105" s="10">
        <f t="shared" si="1"/>
        <v>0</v>
      </c>
    </row>
    <row r="106" spans="1:5" ht="51" x14ac:dyDescent="0.2">
      <c r="A106" s="8" t="s">
        <v>193</v>
      </c>
      <c r="B106" s="19" t="s">
        <v>194</v>
      </c>
      <c r="C106" s="9">
        <v>500</v>
      </c>
      <c r="D106" s="9">
        <v>500</v>
      </c>
      <c r="E106" s="10">
        <f t="shared" si="1"/>
        <v>0</v>
      </c>
    </row>
    <row r="107" spans="1:5" ht="38.25" x14ac:dyDescent="0.2">
      <c r="A107" s="8" t="s">
        <v>195</v>
      </c>
      <c r="B107" s="19" t="s">
        <v>196</v>
      </c>
      <c r="C107" s="9">
        <v>143000</v>
      </c>
      <c r="D107" s="9">
        <v>143155.19</v>
      </c>
      <c r="E107" s="10">
        <f t="shared" si="1"/>
        <v>155.19000000000233</v>
      </c>
    </row>
    <row r="108" spans="1:5" ht="51" x14ac:dyDescent="0.2">
      <c r="A108" s="8" t="s">
        <v>197</v>
      </c>
      <c r="B108" s="19" t="s">
        <v>198</v>
      </c>
      <c r="C108" s="9">
        <v>138000</v>
      </c>
      <c r="D108" s="9">
        <v>138155.19</v>
      </c>
      <c r="E108" s="10">
        <f t="shared" si="1"/>
        <v>155.19000000000233</v>
      </c>
    </row>
    <row r="109" spans="1:5" ht="38.25" x14ac:dyDescent="0.2">
      <c r="A109" s="8" t="s">
        <v>199</v>
      </c>
      <c r="B109" s="19" t="s">
        <v>200</v>
      </c>
      <c r="C109" s="9">
        <v>5000</v>
      </c>
      <c r="D109" s="9">
        <v>5000</v>
      </c>
      <c r="E109" s="10">
        <f t="shared" si="1"/>
        <v>0</v>
      </c>
    </row>
    <row r="110" spans="1:5" ht="38.25" x14ac:dyDescent="0.2">
      <c r="A110" s="8" t="s">
        <v>201</v>
      </c>
      <c r="B110" s="19" t="s">
        <v>202</v>
      </c>
      <c r="C110" s="9">
        <v>203000</v>
      </c>
      <c r="D110" s="9">
        <v>203409.44</v>
      </c>
      <c r="E110" s="10">
        <f t="shared" si="1"/>
        <v>409.44000000000233</v>
      </c>
    </row>
    <row r="111" spans="1:5" ht="51" x14ac:dyDescent="0.2">
      <c r="A111" s="8" t="s">
        <v>203</v>
      </c>
      <c r="B111" s="19" t="s">
        <v>204</v>
      </c>
      <c r="C111" s="9">
        <v>203000</v>
      </c>
      <c r="D111" s="9">
        <v>203409.44</v>
      </c>
      <c r="E111" s="10">
        <f t="shared" si="1"/>
        <v>409.44000000000233</v>
      </c>
    </row>
    <row r="112" spans="1:5" ht="63.75" x14ac:dyDescent="0.2">
      <c r="A112" s="8" t="s">
        <v>205</v>
      </c>
      <c r="B112" s="19" t="s">
        <v>206</v>
      </c>
      <c r="C112" s="9">
        <v>7400</v>
      </c>
      <c r="D112" s="9">
        <v>7450</v>
      </c>
      <c r="E112" s="10">
        <f t="shared" si="1"/>
        <v>50</v>
      </c>
    </row>
    <row r="113" spans="1:5" ht="76.5" x14ac:dyDescent="0.2">
      <c r="A113" s="8" t="s">
        <v>207</v>
      </c>
      <c r="B113" s="19" t="s">
        <v>208</v>
      </c>
      <c r="C113" s="9">
        <v>7400</v>
      </c>
      <c r="D113" s="9">
        <v>7450</v>
      </c>
      <c r="E113" s="10">
        <f t="shared" si="1"/>
        <v>50</v>
      </c>
    </row>
    <row r="114" spans="1:5" ht="63.75" x14ac:dyDescent="0.2">
      <c r="A114" s="8" t="s">
        <v>209</v>
      </c>
      <c r="B114" s="19" t="s">
        <v>210</v>
      </c>
      <c r="C114" s="9">
        <v>0</v>
      </c>
      <c r="D114" s="9">
        <v>152558.17000000001</v>
      </c>
      <c r="E114" s="10">
        <f t="shared" si="1"/>
        <v>152558.17000000001</v>
      </c>
    </row>
    <row r="115" spans="1:5" ht="38.25" x14ac:dyDescent="0.2">
      <c r="A115" s="8" t="s">
        <v>211</v>
      </c>
      <c r="B115" s="19" t="s">
        <v>212</v>
      </c>
      <c r="C115" s="9">
        <v>0</v>
      </c>
      <c r="D115" s="9">
        <v>152558.17000000001</v>
      </c>
      <c r="E115" s="10">
        <f t="shared" si="1"/>
        <v>152558.17000000001</v>
      </c>
    </row>
    <row r="116" spans="1:5" ht="38.25" x14ac:dyDescent="0.2">
      <c r="A116" s="8" t="s">
        <v>213</v>
      </c>
      <c r="B116" s="19" t="s">
        <v>214</v>
      </c>
      <c r="C116" s="9">
        <v>0</v>
      </c>
      <c r="D116" s="9">
        <v>152558.17000000001</v>
      </c>
      <c r="E116" s="10">
        <f t="shared" si="1"/>
        <v>152558.17000000001</v>
      </c>
    </row>
    <row r="117" spans="1:5" x14ac:dyDescent="0.2">
      <c r="A117" s="8" t="s">
        <v>215</v>
      </c>
      <c r="B117" s="19" t="s">
        <v>216</v>
      </c>
      <c r="C117" s="9">
        <v>2993600</v>
      </c>
      <c r="D117" s="9">
        <v>3066341.47</v>
      </c>
      <c r="E117" s="10">
        <f t="shared" si="1"/>
        <v>72741.470000000205</v>
      </c>
    </row>
    <row r="118" spans="1:5" ht="25.5" x14ac:dyDescent="0.2">
      <c r="A118" s="8" t="s">
        <v>217</v>
      </c>
      <c r="B118" s="19" t="s">
        <v>218</v>
      </c>
      <c r="C118" s="9">
        <v>1549000</v>
      </c>
      <c r="D118" s="9">
        <v>1559510.22</v>
      </c>
      <c r="E118" s="10">
        <f t="shared" si="1"/>
        <v>10510.219999999972</v>
      </c>
    </row>
    <row r="119" spans="1:5" ht="38.25" x14ac:dyDescent="0.2">
      <c r="A119" s="8" t="s">
        <v>219</v>
      </c>
      <c r="B119" s="19" t="s">
        <v>220</v>
      </c>
      <c r="C119" s="9">
        <v>1549000</v>
      </c>
      <c r="D119" s="9">
        <v>1559510.22</v>
      </c>
      <c r="E119" s="10">
        <f t="shared" si="1"/>
        <v>10510.219999999972</v>
      </c>
    </row>
    <row r="120" spans="1:5" ht="38.25" x14ac:dyDescent="0.2">
      <c r="A120" s="8" t="s">
        <v>221</v>
      </c>
      <c r="B120" s="19" t="s">
        <v>222</v>
      </c>
      <c r="C120" s="9">
        <v>1444600</v>
      </c>
      <c r="D120" s="9">
        <v>1506831.25</v>
      </c>
      <c r="E120" s="10">
        <f t="shared" si="1"/>
        <v>62231.25</v>
      </c>
    </row>
    <row r="121" spans="1:5" ht="38.25" x14ac:dyDescent="0.2">
      <c r="A121" s="8" t="s">
        <v>223</v>
      </c>
      <c r="B121" s="19" t="s">
        <v>224</v>
      </c>
      <c r="C121" s="9">
        <v>1435000</v>
      </c>
      <c r="D121" s="9">
        <v>1496224.68</v>
      </c>
      <c r="E121" s="10">
        <f t="shared" si="1"/>
        <v>61224.679999999935</v>
      </c>
    </row>
    <row r="122" spans="1:5" ht="38.25" x14ac:dyDescent="0.2">
      <c r="A122" s="8" t="s">
        <v>225</v>
      </c>
      <c r="B122" s="19" t="s">
        <v>226</v>
      </c>
      <c r="C122" s="9">
        <v>9600</v>
      </c>
      <c r="D122" s="9">
        <v>10606.57</v>
      </c>
      <c r="E122" s="10">
        <f t="shared" si="1"/>
        <v>1006.5699999999997</v>
      </c>
    </row>
    <row r="123" spans="1:5" x14ac:dyDescent="0.2">
      <c r="A123" s="8" t="s">
        <v>227</v>
      </c>
      <c r="B123" s="19" t="s">
        <v>228</v>
      </c>
      <c r="C123" s="9">
        <v>11250</v>
      </c>
      <c r="D123" s="9">
        <v>11237</v>
      </c>
      <c r="E123" s="10">
        <f t="shared" si="1"/>
        <v>-13</v>
      </c>
    </row>
    <row r="124" spans="1:5" ht="63.75" x14ac:dyDescent="0.2">
      <c r="A124" s="8" t="s">
        <v>229</v>
      </c>
      <c r="B124" s="19" t="s">
        <v>230</v>
      </c>
      <c r="C124" s="9">
        <v>11250</v>
      </c>
      <c r="D124" s="9">
        <v>11237</v>
      </c>
      <c r="E124" s="10">
        <f t="shared" si="1"/>
        <v>-13</v>
      </c>
    </row>
    <row r="125" spans="1:5" x14ac:dyDescent="0.2">
      <c r="A125" s="20" t="s">
        <v>231</v>
      </c>
      <c r="B125" s="21" t="s">
        <v>232</v>
      </c>
      <c r="C125" s="22">
        <v>825295253</v>
      </c>
      <c r="D125" s="22">
        <v>795762432.73000002</v>
      </c>
      <c r="E125" s="7">
        <f t="shared" si="1"/>
        <v>-29532820.269999981</v>
      </c>
    </row>
    <row r="126" spans="1:5" ht="25.5" x14ac:dyDescent="0.2">
      <c r="A126" s="25" t="s">
        <v>233</v>
      </c>
      <c r="B126" s="26" t="s">
        <v>234</v>
      </c>
      <c r="C126" s="27">
        <v>825242253</v>
      </c>
      <c r="D126" s="27">
        <v>798249201.5</v>
      </c>
      <c r="E126" s="28">
        <f t="shared" si="1"/>
        <v>-26993051.5</v>
      </c>
    </row>
    <row r="127" spans="1:5" x14ac:dyDescent="0.2">
      <c r="A127" s="8" t="s">
        <v>235</v>
      </c>
      <c r="B127" s="18" t="s">
        <v>236</v>
      </c>
      <c r="C127" s="9">
        <v>250914400</v>
      </c>
      <c r="D127" s="9">
        <v>250914400</v>
      </c>
      <c r="E127" s="10">
        <f t="shared" si="1"/>
        <v>0</v>
      </c>
    </row>
    <row r="128" spans="1:5" x14ac:dyDescent="0.2">
      <c r="A128" s="8" t="s">
        <v>237</v>
      </c>
      <c r="B128" s="19" t="s">
        <v>238</v>
      </c>
      <c r="C128" s="9">
        <v>246442000</v>
      </c>
      <c r="D128" s="9">
        <v>246442000</v>
      </c>
      <c r="E128" s="10">
        <f t="shared" si="1"/>
        <v>0</v>
      </c>
    </row>
    <row r="129" spans="1:5" ht="25.5" x14ac:dyDescent="0.2">
      <c r="A129" s="8" t="s">
        <v>239</v>
      </c>
      <c r="B129" s="19" t="s">
        <v>240</v>
      </c>
      <c r="C129" s="9">
        <v>246442000</v>
      </c>
      <c r="D129" s="9">
        <v>246442000</v>
      </c>
      <c r="E129" s="10">
        <f t="shared" si="1"/>
        <v>0</v>
      </c>
    </row>
    <row r="130" spans="1:5" x14ac:dyDescent="0.2">
      <c r="A130" s="8" t="s">
        <v>241</v>
      </c>
      <c r="B130" s="19" t="s">
        <v>242</v>
      </c>
      <c r="C130" s="9">
        <v>4472400</v>
      </c>
      <c r="D130" s="9">
        <v>4472400</v>
      </c>
      <c r="E130" s="10">
        <f t="shared" si="1"/>
        <v>0</v>
      </c>
    </row>
    <row r="131" spans="1:5" ht="25.5" x14ac:dyDescent="0.2">
      <c r="A131" s="8" t="s">
        <v>243</v>
      </c>
      <c r="B131" s="19" t="s">
        <v>244</v>
      </c>
      <c r="C131" s="9">
        <v>4472400</v>
      </c>
      <c r="D131" s="9">
        <v>4472400</v>
      </c>
      <c r="E131" s="10">
        <f t="shared" si="1"/>
        <v>0</v>
      </c>
    </row>
    <row r="132" spans="1:5" x14ac:dyDescent="0.2">
      <c r="A132" s="8" t="s">
        <v>245</v>
      </c>
      <c r="B132" s="19" t="s">
        <v>246</v>
      </c>
      <c r="C132" s="9">
        <v>142600453</v>
      </c>
      <c r="D132" s="9">
        <v>119988148.28</v>
      </c>
      <c r="E132" s="10">
        <f t="shared" si="1"/>
        <v>-22612304.719999999</v>
      </c>
    </row>
    <row r="133" spans="1:5" ht="51" x14ac:dyDescent="0.2">
      <c r="A133" s="8" t="s">
        <v>247</v>
      </c>
      <c r="B133" s="18" t="s">
        <v>248</v>
      </c>
      <c r="C133" s="9">
        <v>15267900</v>
      </c>
      <c r="D133" s="9">
        <v>15267900</v>
      </c>
      <c r="E133" s="10">
        <f t="shared" si="1"/>
        <v>0</v>
      </c>
    </row>
    <row r="134" spans="1:5" ht="51" x14ac:dyDescent="0.2">
      <c r="A134" s="8" t="s">
        <v>249</v>
      </c>
      <c r="B134" s="19" t="s">
        <v>250</v>
      </c>
      <c r="C134" s="9">
        <v>15267900</v>
      </c>
      <c r="D134" s="9">
        <v>15267900</v>
      </c>
      <c r="E134" s="10">
        <f t="shared" si="1"/>
        <v>0</v>
      </c>
    </row>
    <row r="135" spans="1:5" ht="63.75" x14ac:dyDescent="0.2">
      <c r="A135" s="8" t="s">
        <v>251</v>
      </c>
      <c r="B135" s="19" t="s">
        <v>252</v>
      </c>
      <c r="C135" s="9">
        <v>43715297</v>
      </c>
      <c r="D135" s="9">
        <v>23770599</v>
      </c>
      <c r="E135" s="10">
        <f t="shared" si="1"/>
        <v>-19944698</v>
      </c>
    </row>
    <row r="136" spans="1:5" ht="63.75" x14ac:dyDescent="0.2">
      <c r="A136" s="8" t="s">
        <v>253</v>
      </c>
      <c r="B136" s="19" t="s">
        <v>254</v>
      </c>
      <c r="C136" s="9">
        <v>43715297</v>
      </c>
      <c r="D136" s="9">
        <v>23770599</v>
      </c>
      <c r="E136" s="10">
        <f t="shared" si="1"/>
        <v>-19944698</v>
      </c>
    </row>
    <row r="137" spans="1:5" ht="51" x14ac:dyDescent="0.2">
      <c r="A137" s="8" t="s">
        <v>255</v>
      </c>
      <c r="B137" s="19" t="s">
        <v>256</v>
      </c>
      <c r="C137" s="9">
        <v>1803253</v>
      </c>
      <c r="D137" s="9">
        <v>980534</v>
      </c>
      <c r="E137" s="10">
        <f t="shared" si="1"/>
        <v>-822719</v>
      </c>
    </row>
    <row r="138" spans="1:5" ht="51" x14ac:dyDescent="0.2">
      <c r="A138" s="8" t="s">
        <v>257</v>
      </c>
      <c r="B138" s="19" t="s">
        <v>258</v>
      </c>
      <c r="C138" s="9">
        <v>1803253</v>
      </c>
      <c r="D138" s="9">
        <v>980534</v>
      </c>
      <c r="E138" s="10">
        <f t="shared" si="1"/>
        <v>-822719</v>
      </c>
    </row>
    <row r="139" spans="1:5" ht="25.5" x14ac:dyDescent="0.2">
      <c r="A139" s="8" t="s">
        <v>259</v>
      </c>
      <c r="B139" s="19" t="s">
        <v>260</v>
      </c>
      <c r="C139" s="9">
        <v>178200</v>
      </c>
      <c r="D139" s="9">
        <v>159787.54</v>
      </c>
      <c r="E139" s="10">
        <f t="shared" si="1"/>
        <v>-18412.459999999992</v>
      </c>
    </row>
    <row r="140" spans="1:5" ht="25.5" x14ac:dyDescent="0.2">
      <c r="A140" s="8" t="s">
        <v>261</v>
      </c>
      <c r="B140" s="19" t="s">
        <v>262</v>
      </c>
      <c r="C140" s="9">
        <v>178200</v>
      </c>
      <c r="D140" s="9">
        <v>159787.54</v>
      </c>
      <c r="E140" s="10">
        <f t="shared" ref="E140:E193" si="2">D140-C140</f>
        <v>-18412.459999999992</v>
      </c>
    </row>
    <row r="141" spans="1:5" ht="25.5" x14ac:dyDescent="0.2">
      <c r="A141" s="8" t="s">
        <v>263</v>
      </c>
      <c r="B141" s="19" t="s">
        <v>264</v>
      </c>
      <c r="C141" s="9">
        <v>441500</v>
      </c>
      <c r="D141" s="9">
        <v>265265.28999999998</v>
      </c>
      <c r="E141" s="10">
        <f t="shared" si="2"/>
        <v>-176234.71000000002</v>
      </c>
    </row>
    <row r="142" spans="1:5" ht="38.25" x14ac:dyDescent="0.2">
      <c r="A142" s="8" t="s">
        <v>265</v>
      </c>
      <c r="B142" s="19" t="s">
        <v>266</v>
      </c>
      <c r="C142" s="9">
        <v>441500</v>
      </c>
      <c r="D142" s="9">
        <v>265265.28999999998</v>
      </c>
      <c r="E142" s="10">
        <f t="shared" si="2"/>
        <v>-176234.71000000002</v>
      </c>
    </row>
    <row r="143" spans="1:5" ht="25.5" x14ac:dyDescent="0.2">
      <c r="A143" s="8" t="s">
        <v>267</v>
      </c>
      <c r="B143" s="19" t="s">
        <v>268</v>
      </c>
      <c r="C143" s="9">
        <v>3233180</v>
      </c>
      <c r="D143" s="9">
        <v>3233180</v>
      </c>
      <c r="E143" s="10">
        <f t="shared" si="2"/>
        <v>0</v>
      </c>
    </row>
    <row r="144" spans="1:5" ht="25.5" x14ac:dyDescent="0.2">
      <c r="A144" s="8" t="s">
        <v>269</v>
      </c>
      <c r="B144" s="19" t="s">
        <v>270</v>
      </c>
      <c r="C144" s="9">
        <v>3233180</v>
      </c>
      <c r="D144" s="9">
        <v>3233180</v>
      </c>
      <c r="E144" s="10">
        <f t="shared" si="2"/>
        <v>0</v>
      </c>
    </row>
    <row r="145" spans="1:5" ht="38.25" x14ac:dyDescent="0.2">
      <c r="A145" s="8" t="s">
        <v>271</v>
      </c>
      <c r="B145" s="19" t="s">
        <v>272</v>
      </c>
      <c r="C145" s="9">
        <v>8561700</v>
      </c>
      <c r="D145" s="9">
        <v>8005397.6500000004</v>
      </c>
      <c r="E145" s="10">
        <f t="shared" si="2"/>
        <v>-556302.34999999963</v>
      </c>
    </row>
    <row r="146" spans="1:5" ht="38.25" x14ac:dyDescent="0.2">
      <c r="A146" s="8" t="s">
        <v>273</v>
      </c>
      <c r="B146" s="19" t="s">
        <v>274</v>
      </c>
      <c r="C146" s="9">
        <v>8561700</v>
      </c>
      <c r="D146" s="9">
        <v>8005397.6500000004</v>
      </c>
      <c r="E146" s="10">
        <f t="shared" si="2"/>
        <v>-556302.34999999963</v>
      </c>
    </row>
    <row r="147" spans="1:5" x14ac:dyDescent="0.2">
      <c r="A147" s="8" t="s">
        <v>275</v>
      </c>
      <c r="B147" s="19" t="s">
        <v>276</v>
      </c>
      <c r="C147" s="9">
        <v>3802700</v>
      </c>
      <c r="D147" s="9">
        <v>3802700</v>
      </c>
      <c r="E147" s="10">
        <f t="shared" si="2"/>
        <v>0</v>
      </c>
    </row>
    <row r="148" spans="1:5" ht="25.5" x14ac:dyDescent="0.2">
      <c r="A148" s="8" t="s">
        <v>277</v>
      </c>
      <c r="B148" s="19" t="s">
        <v>278</v>
      </c>
      <c r="C148" s="9">
        <v>3802700</v>
      </c>
      <c r="D148" s="9">
        <v>3802700</v>
      </c>
      <c r="E148" s="10">
        <f t="shared" si="2"/>
        <v>0</v>
      </c>
    </row>
    <row r="149" spans="1:5" x14ac:dyDescent="0.2">
      <c r="A149" s="8" t="s">
        <v>279</v>
      </c>
      <c r="B149" s="19" t="s">
        <v>280</v>
      </c>
      <c r="C149" s="9">
        <v>5959575</v>
      </c>
      <c r="D149" s="9">
        <v>5959575</v>
      </c>
      <c r="E149" s="10">
        <f t="shared" si="2"/>
        <v>0</v>
      </c>
    </row>
    <row r="150" spans="1:5" x14ac:dyDescent="0.2">
      <c r="A150" s="8" t="s">
        <v>281</v>
      </c>
      <c r="B150" s="19" t="s">
        <v>282</v>
      </c>
      <c r="C150" s="9">
        <v>5959575</v>
      </c>
      <c r="D150" s="9">
        <v>5959575</v>
      </c>
      <c r="E150" s="10">
        <f t="shared" si="2"/>
        <v>0</v>
      </c>
    </row>
    <row r="151" spans="1:5" x14ac:dyDescent="0.2">
      <c r="A151" s="8" t="s">
        <v>283</v>
      </c>
      <c r="B151" s="19" t="s">
        <v>284</v>
      </c>
      <c r="C151" s="9">
        <v>48599800</v>
      </c>
      <c r="D151" s="9">
        <v>48599729.689999998</v>
      </c>
      <c r="E151" s="10">
        <f t="shared" si="2"/>
        <v>-70.310000002384186</v>
      </c>
    </row>
    <row r="152" spans="1:5" ht="25.5" x14ac:dyDescent="0.2">
      <c r="A152" s="8" t="s">
        <v>285</v>
      </c>
      <c r="B152" s="19" t="s">
        <v>286</v>
      </c>
      <c r="C152" s="9">
        <v>48599800</v>
      </c>
      <c r="D152" s="9">
        <v>48599729.689999998</v>
      </c>
      <c r="E152" s="10">
        <f t="shared" si="2"/>
        <v>-70.310000002384186</v>
      </c>
    </row>
    <row r="153" spans="1:5" x14ac:dyDescent="0.2">
      <c r="A153" s="8" t="s">
        <v>287</v>
      </c>
      <c r="B153" s="19" t="s">
        <v>288</v>
      </c>
      <c r="C153" s="9">
        <v>11037348</v>
      </c>
      <c r="D153" s="9">
        <v>9943480.1099999994</v>
      </c>
      <c r="E153" s="10">
        <f t="shared" si="2"/>
        <v>-1093867.8900000006</v>
      </c>
    </row>
    <row r="154" spans="1:5" x14ac:dyDescent="0.2">
      <c r="A154" s="8" t="s">
        <v>289</v>
      </c>
      <c r="B154" s="19" t="s">
        <v>290</v>
      </c>
      <c r="C154" s="9">
        <v>11037348</v>
      </c>
      <c r="D154" s="9">
        <v>9943480.1099999994</v>
      </c>
      <c r="E154" s="10">
        <f t="shared" si="2"/>
        <v>-1093867.8900000006</v>
      </c>
    </row>
    <row r="155" spans="1:5" x14ac:dyDescent="0.2">
      <c r="A155" s="8" t="s">
        <v>291</v>
      </c>
      <c r="B155" s="18" t="s">
        <v>292</v>
      </c>
      <c r="C155" s="9">
        <v>387593800</v>
      </c>
      <c r="D155" s="9">
        <v>383418709.47000003</v>
      </c>
      <c r="E155" s="10">
        <f t="shared" si="2"/>
        <v>-4175090.5299999714</v>
      </c>
    </row>
    <row r="156" spans="1:5" ht="25.5" x14ac:dyDescent="0.2">
      <c r="A156" s="8" t="s">
        <v>293</v>
      </c>
      <c r="B156" s="19" t="s">
        <v>294</v>
      </c>
      <c r="C156" s="9">
        <v>370703700</v>
      </c>
      <c r="D156" s="9">
        <v>367343738.16000003</v>
      </c>
      <c r="E156" s="10">
        <f t="shared" si="2"/>
        <v>-3359961.8399999738</v>
      </c>
    </row>
    <row r="157" spans="1:5" ht="25.5" x14ac:dyDescent="0.2">
      <c r="A157" s="8" t="s">
        <v>295</v>
      </c>
      <c r="B157" s="19" t="s">
        <v>296</v>
      </c>
      <c r="C157" s="9">
        <v>370703700</v>
      </c>
      <c r="D157" s="9">
        <v>367343738.16000003</v>
      </c>
      <c r="E157" s="10">
        <f t="shared" si="2"/>
        <v>-3359961.8399999738</v>
      </c>
    </row>
    <row r="158" spans="1:5" ht="38.25" x14ac:dyDescent="0.2">
      <c r="A158" s="8" t="s">
        <v>297</v>
      </c>
      <c r="B158" s="19" t="s">
        <v>298</v>
      </c>
      <c r="C158" s="9">
        <v>4400300</v>
      </c>
      <c r="D158" s="9">
        <v>3663178.18</v>
      </c>
      <c r="E158" s="10">
        <f t="shared" si="2"/>
        <v>-737121.81999999983</v>
      </c>
    </row>
    <row r="159" spans="1:5" ht="51" x14ac:dyDescent="0.2">
      <c r="A159" s="8" t="s">
        <v>299</v>
      </c>
      <c r="B159" s="19" t="s">
        <v>300</v>
      </c>
      <c r="C159" s="9">
        <v>4400300</v>
      </c>
      <c r="D159" s="9">
        <v>3663178.18</v>
      </c>
      <c r="E159" s="10">
        <f t="shared" si="2"/>
        <v>-737121.81999999983</v>
      </c>
    </row>
    <row r="160" spans="1:5" ht="38.25" x14ac:dyDescent="0.2">
      <c r="A160" s="8" t="s">
        <v>301</v>
      </c>
      <c r="B160" s="19" t="s">
        <v>302</v>
      </c>
      <c r="C160" s="9">
        <v>6662200</v>
      </c>
      <c r="D160" s="9">
        <v>6662200</v>
      </c>
      <c r="E160" s="10">
        <f t="shared" si="2"/>
        <v>0</v>
      </c>
    </row>
    <row r="161" spans="1:5" ht="38.25" x14ac:dyDescent="0.2">
      <c r="A161" s="8" t="s">
        <v>303</v>
      </c>
      <c r="B161" s="19" t="s">
        <v>304</v>
      </c>
      <c r="C161" s="9">
        <v>6662200</v>
      </c>
      <c r="D161" s="9">
        <v>6662200</v>
      </c>
      <c r="E161" s="10">
        <f t="shared" si="2"/>
        <v>0</v>
      </c>
    </row>
    <row r="162" spans="1:5" ht="38.25" x14ac:dyDescent="0.2">
      <c r="A162" s="8" t="s">
        <v>305</v>
      </c>
      <c r="B162" s="19" t="s">
        <v>306</v>
      </c>
      <c r="C162" s="9">
        <v>36600</v>
      </c>
      <c r="D162" s="9">
        <v>0</v>
      </c>
      <c r="E162" s="10">
        <f t="shared" si="2"/>
        <v>-36600</v>
      </c>
    </row>
    <row r="163" spans="1:5" ht="38.25" x14ac:dyDescent="0.2">
      <c r="A163" s="8" t="s">
        <v>307</v>
      </c>
      <c r="B163" s="19" t="s">
        <v>308</v>
      </c>
      <c r="C163" s="9">
        <v>36600</v>
      </c>
      <c r="D163" s="9">
        <v>0</v>
      </c>
      <c r="E163" s="10">
        <f t="shared" si="2"/>
        <v>-36600</v>
      </c>
    </row>
    <row r="164" spans="1:5" ht="25.5" x14ac:dyDescent="0.2">
      <c r="A164" s="8" t="s">
        <v>309</v>
      </c>
      <c r="B164" s="19" t="s">
        <v>310</v>
      </c>
      <c r="C164" s="9">
        <v>669400</v>
      </c>
      <c r="D164" s="9">
        <v>627993.13</v>
      </c>
      <c r="E164" s="10">
        <f t="shared" si="2"/>
        <v>-41406.869999999995</v>
      </c>
    </row>
    <row r="165" spans="1:5" ht="25.5" x14ac:dyDescent="0.2">
      <c r="A165" s="8" t="s">
        <v>311</v>
      </c>
      <c r="B165" s="19" t="s">
        <v>312</v>
      </c>
      <c r="C165" s="9">
        <v>669400</v>
      </c>
      <c r="D165" s="9">
        <v>627993.13</v>
      </c>
      <c r="E165" s="10">
        <f t="shared" si="2"/>
        <v>-41406.869999999995</v>
      </c>
    </row>
    <row r="166" spans="1:5" x14ac:dyDescent="0.2">
      <c r="A166" s="8" t="s">
        <v>313</v>
      </c>
      <c r="B166" s="19" t="s">
        <v>314</v>
      </c>
      <c r="C166" s="9">
        <v>2032200</v>
      </c>
      <c r="D166" s="9">
        <v>2032200</v>
      </c>
      <c r="E166" s="10">
        <f t="shared" si="2"/>
        <v>0</v>
      </c>
    </row>
    <row r="167" spans="1:5" ht="25.5" x14ac:dyDescent="0.2">
      <c r="A167" s="8" t="s">
        <v>315</v>
      </c>
      <c r="B167" s="19" t="s">
        <v>316</v>
      </c>
      <c r="C167" s="9">
        <v>2032200</v>
      </c>
      <c r="D167" s="9">
        <v>2032200</v>
      </c>
      <c r="E167" s="10">
        <f t="shared" si="2"/>
        <v>0</v>
      </c>
    </row>
    <row r="168" spans="1:5" x14ac:dyDescent="0.2">
      <c r="A168" s="8" t="s">
        <v>317</v>
      </c>
      <c r="B168" s="19" t="s">
        <v>318</v>
      </c>
      <c r="C168" s="9">
        <v>3089400</v>
      </c>
      <c r="D168" s="9">
        <v>3089400</v>
      </c>
      <c r="E168" s="10">
        <f t="shared" si="2"/>
        <v>0</v>
      </c>
    </row>
    <row r="169" spans="1:5" x14ac:dyDescent="0.2">
      <c r="A169" s="8" t="s">
        <v>319</v>
      </c>
      <c r="B169" s="19" t="s">
        <v>320</v>
      </c>
      <c r="C169" s="9">
        <v>3089400</v>
      </c>
      <c r="D169" s="9">
        <v>3089400</v>
      </c>
      <c r="E169" s="10">
        <f t="shared" si="2"/>
        <v>0</v>
      </c>
    </row>
    <row r="170" spans="1:5" x14ac:dyDescent="0.2">
      <c r="A170" s="8" t="s">
        <v>321</v>
      </c>
      <c r="B170" s="18" t="s">
        <v>322</v>
      </c>
      <c r="C170" s="9">
        <v>44133600</v>
      </c>
      <c r="D170" s="9">
        <v>43927943.75</v>
      </c>
      <c r="E170" s="10">
        <f t="shared" si="2"/>
        <v>-205656.25</v>
      </c>
    </row>
    <row r="171" spans="1:5" ht="38.25" x14ac:dyDescent="0.2">
      <c r="A171" s="8" t="s">
        <v>323</v>
      </c>
      <c r="B171" s="19" t="s">
        <v>324</v>
      </c>
      <c r="C171" s="9">
        <v>8503600</v>
      </c>
      <c r="D171" s="9">
        <v>8297943.75</v>
      </c>
      <c r="E171" s="10">
        <f t="shared" si="2"/>
        <v>-205656.25</v>
      </c>
    </row>
    <row r="172" spans="1:5" ht="38.25" x14ac:dyDescent="0.2">
      <c r="A172" s="8" t="s">
        <v>325</v>
      </c>
      <c r="B172" s="19" t="s">
        <v>326</v>
      </c>
      <c r="C172" s="9">
        <v>8503600</v>
      </c>
      <c r="D172" s="9">
        <v>8297943.75</v>
      </c>
      <c r="E172" s="10">
        <f t="shared" si="2"/>
        <v>-205656.25</v>
      </c>
    </row>
    <row r="173" spans="1:5" ht="38.25" x14ac:dyDescent="0.2">
      <c r="A173" s="8" t="s">
        <v>327</v>
      </c>
      <c r="B173" s="19" t="s">
        <v>328</v>
      </c>
      <c r="C173" s="9">
        <v>30330000</v>
      </c>
      <c r="D173" s="9">
        <v>30330000</v>
      </c>
      <c r="E173" s="10">
        <f t="shared" si="2"/>
        <v>0</v>
      </c>
    </row>
    <row r="174" spans="1:5" ht="38.25" x14ac:dyDescent="0.2">
      <c r="A174" s="8" t="s">
        <v>329</v>
      </c>
      <c r="B174" s="19" t="s">
        <v>330</v>
      </c>
      <c r="C174" s="9">
        <v>30330000</v>
      </c>
      <c r="D174" s="9">
        <v>30330000</v>
      </c>
      <c r="E174" s="10">
        <f t="shared" si="2"/>
        <v>0</v>
      </c>
    </row>
    <row r="175" spans="1:5" ht="25.5" x14ac:dyDescent="0.2">
      <c r="A175" s="8" t="s">
        <v>331</v>
      </c>
      <c r="B175" s="19" t="s">
        <v>332</v>
      </c>
      <c r="C175" s="9">
        <v>300000</v>
      </c>
      <c r="D175" s="9">
        <v>300000</v>
      </c>
      <c r="E175" s="10">
        <f t="shared" si="2"/>
        <v>0</v>
      </c>
    </row>
    <row r="176" spans="1:5" ht="25.5" x14ac:dyDescent="0.2">
      <c r="A176" s="8" t="s">
        <v>333</v>
      </c>
      <c r="B176" s="19" t="s">
        <v>334</v>
      </c>
      <c r="C176" s="9">
        <v>300000</v>
      </c>
      <c r="D176" s="9">
        <v>300000</v>
      </c>
      <c r="E176" s="10">
        <f t="shared" si="2"/>
        <v>0</v>
      </c>
    </row>
    <row r="177" spans="1:5" ht="25.5" x14ac:dyDescent="0.2">
      <c r="A177" s="8" t="s">
        <v>335</v>
      </c>
      <c r="B177" s="19" t="s">
        <v>336</v>
      </c>
      <c r="C177" s="9">
        <v>5000000</v>
      </c>
      <c r="D177" s="9">
        <v>5000000</v>
      </c>
      <c r="E177" s="10">
        <f t="shared" si="2"/>
        <v>0</v>
      </c>
    </row>
    <row r="178" spans="1:5" ht="25.5" x14ac:dyDescent="0.2">
      <c r="A178" s="8" t="s">
        <v>337</v>
      </c>
      <c r="B178" s="19" t="s">
        <v>338</v>
      </c>
      <c r="C178" s="9">
        <v>5000000</v>
      </c>
      <c r="D178" s="9">
        <v>5000000</v>
      </c>
      <c r="E178" s="10">
        <f t="shared" si="2"/>
        <v>0</v>
      </c>
    </row>
    <row r="179" spans="1:5" x14ac:dyDescent="0.2">
      <c r="A179" s="14" t="s">
        <v>339</v>
      </c>
      <c r="B179" s="18" t="s">
        <v>340</v>
      </c>
      <c r="C179" s="15">
        <v>0</v>
      </c>
      <c r="D179" s="15">
        <v>26865</v>
      </c>
      <c r="E179" s="16">
        <f t="shared" si="2"/>
        <v>26865</v>
      </c>
    </row>
    <row r="180" spans="1:5" x14ac:dyDescent="0.2">
      <c r="A180" s="8" t="s">
        <v>341</v>
      </c>
      <c r="B180" s="19" t="s">
        <v>342</v>
      </c>
      <c r="C180" s="9">
        <v>0</v>
      </c>
      <c r="D180" s="9">
        <v>26865</v>
      </c>
      <c r="E180" s="10">
        <f t="shared" si="2"/>
        <v>26865</v>
      </c>
    </row>
    <row r="181" spans="1:5" ht="25.5" x14ac:dyDescent="0.2">
      <c r="A181" s="8" t="s">
        <v>343</v>
      </c>
      <c r="B181" s="19" t="s">
        <v>344</v>
      </c>
      <c r="C181" s="9">
        <v>0</v>
      </c>
      <c r="D181" s="9">
        <v>26865</v>
      </c>
      <c r="E181" s="10">
        <f t="shared" si="2"/>
        <v>26865</v>
      </c>
    </row>
    <row r="182" spans="1:5" x14ac:dyDescent="0.2">
      <c r="A182" s="14" t="s">
        <v>345</v>
      </c>
      <c r="B182" s="18" t="s">
        <v>346</v>
      </c>
      <c r="C182" s="15">
        <v>53000</v>
      </c>
      <c r="D182" s="15">
        <v>53685.120000000003</v>
      </c>
      <c r="E182" s="16">
        <f t="shared" si="2"/>
        <v>685.12000000000262</v>
      </c>
    </row>
    <row r="183" spans="1:5" x14ac:dyDescent="0.2">
      <c r="A183" s="8" t="s">
        <v>347</v>
      </c>
      <c r="B183" s="19" t="s">
        <v>348</v>
      </c>
      <c r="C183" s="9">
        <v>53000</v>
      </c>
      <c r="D183" s="9">
        <v>53685.120000000003</v>
      </c>
      <c r="E183" s="10">
        <f t="shared" si="2"/>
        <v>685.12000000000262</v>
      </c>
    </row>
    <row r="184" spans="1:5" x14ac:dyDescent="0.2">
      <c r="A184" s="8" t="s">
        <v>347</v>
      </c>
      <c r="B184" s="19" t="s">
        <v>349</v>
      </c>
      <c r="C184" s="9">
        <v>53000</v>
      </c>
      <c r="D184" s="9">
        <v>53685.120000000003</v>
      </c>
      <c r="E184" s="10">
        <f t="shared" si="2"/>
        <v>685.12000000000262</v>
      </c>
    </row>
    <row r="185" spans="1:5" ht="38.25" x14ac:dyDescent="0.2">
      <c r="A185" s="14" t="s">
        <v>350</v>
      </c>
      <c r="B185" s="18" t="s">
        <v>351</v>
      </c>
      <c r="C185" s="15">
        <v>0</v>
      </c>
      <c r="D185" s="15">
        <v>59999.57</v>
      </c>
      <c r="E185" s="16">
        <f t="shared" si="2"/>
        <v>59999.57</v>
      </c>
    </row>
    <row r="186" spans="1:5" ht="51" x14ac:dyDescent="0.2">
      <c r="A186" s="8" t="s">
        <v>352</v>
      </c>
      <c r="B186" s="19" t="s">
        <v>353</v>
      </c>
      <c r="C186" s="9">
        <v>0</v>
      </c>
      <c r="D186" s="9">
        <v>59999.57</v>
      </c>
      <c r="E186" s="10">
        <f t="shared" si="2"/>
        <v>59999.57</v>
      </c>
    </row>
    <row r="187" spans="1:5" ht="51" x14ac:dyDescent="0.2">
      <c r="A187" s="8" t="s">
        <v>354</v>
      </c>
      <c r="B187" s="19" t="s">
        <v>355</v>
      </c>
      <c r="C187" s="9">
        <v>0</v>
      </c>
      <c r="D187" s="9">
        <v>59999.57</v>
      </c>
      <c r="E187" s="10">
        <f t="shared" si="2"/>
        <v>59999.57</v>
      </c>
    </row>
    <row r="188" spans="1:5" ht="25.5" x14ac:dyDescent="0.2">
      <c r="A188" s="8" t="s">
        <v>356</v>
      </c>
      <c r="B188" s="19" t="s">
        <v>357</v>
      </c>
      <c r="C188" s="9">
        <v>0</v>
      </c>
      <c r="D188" s="9">
        <v>59999.57</v>
      </c>
      <c r="E188" s="10">
        <f t="shared" si="2"/>
        <v>59999.57</v>
      </c>
    </row>
    <row r="189" spans="1:5" ht="25.5" x14ac:dyDescent="0.2">
      <c r="A189" s="8" t="s">
        <v>358</v>
      </c>
      <c r="B189" s="19" t="s">
        <v>359</v>
      </c>
      <c r="C189" s="9">
        <v>0</v>
      </c>
      <c r="D189" s="9">
        <v>35801.17</v>
      </c>
      <c r="E189" s="10">
        <f t="shared" si="2"/>
        <v>35801.17</v>
      </c>
    </row>
    <row r="190" spans="1:5" ht="25.5" x14ac:dyDescent="0.2">
      <c r="A190" s="8" t="s">
        <v>360</v>
      </c>
      <c r="B190" s="19" t="s">
        <v>361</v>
      </c>
      <c r="C190" s="9">
        <v>0</v>
      </c>
      <c r="D190" s="9">
        <v>24198.400000000001</v>
      </c>
      <c r="E190" s="10">
        <f t="shared" si="2"/>
        <v>24198.400000000001</v>
      </c>
    </row>
    <row r="191" spans="1:5" ht="25.5" x14ac:dyDescent="0.2">
      <c r="A191" s="14" t="s">
        <v>362</v>
      </c>
      <c r="B191" s="18" t="s">
        <v>363</v>
      </c>
      <c r="C191" s="15">
        <v>0</v>
      </c>
      <c r="D191" s="15">
        <v>-2627318.46</v>
      </c>
      <c r="E191" s="16">
        <f t="shared" si="2"/>
        <v>-2627318.46</v>
      </c>
    </row>
    <row r="192" spans="1:5" ht="25.5" x14ac:dyDescent="0.2">
      <c r="A192" s="8" t="s">
        <v>364</v>
      </c>
      <c r="B192" s="19" t="s">
        <v>365</v>
      </c>
      <c r="C192" s="9">
        <v>0</v>
      </c>
      <c r="D192" s="9">
        <v>-2627318.46</v>
      </c>
      <c r="E192" s="10">
        <f t="shared" si="2"/>
        <v>-2627318.46</v>
      </c>
    </row>
    <row r="193" spans="1:5" ht="25.5" x14ac:dyDescent="0.2">
      <c r="A193" s="8" t="s">
        <v>366</v>
      </c>
      <c r="B193" s="19" t="s">
        <v>367</v>
      </c>
      <c r="C193" s="9">
        <v>0</v>
      </c>
      <c r="D193" s="9">
        <v>-2627318.46</v>
      </c>
      <c r="E193" s="10">
        <f t="shared" si="2"/>
        <v>-2627318.46</v>
      </c>
    </row>
    <row r="194" spans="1:5" x14ac:dyDescent="0.2">
      <c r="A194" s="8" t="s">
        <v>377</v>
      </c>
      <c r="B194" s="23"/>
      <c r="C194" s="23">
        <v>1277779482</v>
      </c>
      <c r="D194" s="23">
        <v>1270017305.4100001</v>
      </c>
      <c r="E194" s="24">
        <f>D194-C194</f>
        <v>-7762176.5899999142</v>
      </c>
    </row>
    <row r="195" spans="1:5" x14ac:dyDescent="0.2">
      <c r="A195" s="29"/>
      <c r="B195" s="29"/>
      <c r="C195" s="29"/>
      <c r="D195" s="29"/>
      <c r="E195" s="29"/>
    </row>
  </sheetData>
  <mergeCells count="1">
    <mergeCell ref="A6:E6"/>
  </mergeCells>
  <pageMargins left="0.78740157480314965" right="0.31496062992125984" top="0.9055118110236221" bottom="0.9055118110236221" header="0.39370078740157483" footer="0.39370078740157483"/>
  <pageSetup paperSize="9" scale="64" fitToHeight="0" orientation="portrait" r:id="rId1"/>
  <headerFooter alignWithMargins="0"/>
  <ignoredErrors>
    <ignoredError sqref="A10:E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бюджета</vt:lpstr>
      <vt:lpstr>__bookmark_5</vt:lpstr>
      <vt:lpstr>'Доходы бюджета'!Заголовки_для_печати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2021-03-31T03:21:29Z</cp:lastPrinted>
  <dcterms:created xsi:type="dcterms:W3CDTF">2021-01-26T05:27:56Z</dcterms:created>
  <dcterms:modified xsi:type="dcterms:W3CDTF">2021-05-31T07:21:04Z</dcterms:modified>
</cp:coreProperties>
</file>