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Бюджет_1" sheetId="1" r:id="rId1"/>
  </sheets>
  <definedNames>
    <definedName name="_xlnm.Print_Area" localSheetId="0">'Бюджет_1'!$A$1:$H$55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<sst xmlns="http://schemas.openxmlformats.org/spreadsheetml/2006/main" count="98" uniqueCount="55">
  <si>
    <t>Наименование</t>
  </si>
  <si>
    <t>РЗ</t>
  </si>
  <si>
    <t>ПР</t>
  </si>
  <si>
    <t>2022 год</t>
  </si>
  <si>
    <t>2023 год</t>
  </si>
  <si>
    <t>2024 год</t>
  </si>
  <si>
    <t/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</si>
  <si>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</si>
  <si>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</si>
  <si>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</si>
  <si>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</si>
  <si>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</si>
  <si>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</si>
  <si>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</si>
  <si>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</si>
  <si>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</si>
  <si>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</si>
  <si>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</si>
  <si>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</si>
  <si>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</si>
  <si>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</si>
  <si>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</si>
  <si>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</si>
  <si>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</si>
  <si>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</si>
  <si>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</si>
  <si>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</si>
  <si>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</si>
  <si>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</si>
  <si>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</si>
  <si>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</si>
  <si>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</si>
  <si>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</si>
  <si>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</si>
  <si>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</si>
  <si>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</si>
  <si>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</si>
  <si>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</si>
  <si>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</si>
  <si>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Охрана семьи и детства</t>
  </si>
  <si>
    <t>Физическая культура и спорт</t>
  </si>
  <si>
    <t xml:space="preserve">Физическая культура 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</si>
  <si>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</si>
  <si>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</si>
  <si>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</si>
  <si>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</si>
  <si>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</si>
  <si>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>Условно утвержденные расходы</t>
  </si>
  <si>
    <t>Приложение № 2</t>
  </si>
  <si>
    <t xml:space="preserve">к Решению Совета депутатов </t>
  </si>
  <si>
    <t>Гайского городского округа</t>
  </si>
  <si>
    <t xml:space="preserve">Распределение бюджетных ассигнований бюджета Гайского городского округа                                                            по разделам и подразделам классификации расходов бюджета на 2022 год                                                                  и на плановый период 2023 и 2024 годов </t>
  </si>
  <si>
    <t>(в рублях)</t>
  </si>
  <si>
    <t>Всего</t>
  </si>
  <si>
    <t>от 23.12.2021  № 93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</si>
</sst>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?&quot;;\-#,##0\ &quot;?&quot;"/>
    <numFmt numFmtId="167" formatCode="#,##0\ &quot;?&quot;;[Red]\-#,##0\ &quot;?&quot;"/>
    <numFmt numFmtId="168" formatCode="#,##0.00\ &quot;?&quot;;\-#,##0.00\ &quot;?&quot;"/>
    <numFmt numFmtId="169" formatCode="#,##0.00\ &quot;?&quot;;[Red]\-#,##0.00\ &quot;?&quot;"/>
    <numFmt numFmtId="170" formatCode="* _-#,##0\ &quot;?&quot;;* \-#,##0\ &quot;?&quot;;* _-&quot;-&quot;\ &quot;?&quot;;@"/>
    <numFmt numFmtId="171" formatCode="* #,##0;* \-#,##0;* &quot;-&quot;;@"/>
    <numFmt numFmtId="172" formatCode="* _-#,##0.00\ &quot;?&quot;;* \-#,##0.00\ &quot;?&quot;;* _-&quot;-&quot;??\ &quot;?&quot;;@"/>
    <numFmt numFmtId="173" formatCode="* #,##0.00;* \-#,##0.00;* &quot;-&quot;??;@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0000"/>
    <numFmt numFmtId="179" formatCode="00"/>
    <numFmt numFmtId="180" formatCode="00\.0\.00\.00000"/>
    <numFmt numFmtId="181" formatCode="00\.00\.00"/>
    <numFmt numFmtId="182" formatCode="#,##0.00;[Red]\-#,##0.00;0.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33" borderId="0" xfId="0" applyFont="1" applyFill="1" applyAlignment="1">
      <alignment/>
    </xf>
    <xf numFmtId="0" fontId="4" fillId="33" borderId="0" xfId="0" applyNumberFormat="1" applyFont="1" applyFill="1" applyAlignment="1" applyProtection="1">
      <alignment/>
      <protection hidden="1"/>
    </xf>
    <xf numFmtId="0" fontId="5" fillId="33" borderId="0" xfId="0" applyNumberFormat="1" applyFont="1" applyFill="1" applyAlignment="1" applyProtection="1">
      <alignment/>
      <protection hidden="1"/>
    </xf>
    <xf numFmtId="0" fontId="0" fillId="33" borderId="0" xfId="0" applyNumberFormat="1" applyFont="1" applyFill="1" applyAlignment="1" applyProtection="1">
      <alignment/>
      <protection hidden="1"/>
    </xf>
    <xf numFmtId="3" fontId="4" fillId="33" borderId="0" xfId="0" applyNumberFormat="1" applyFont="1" applyFill="1" applyAlignment="1" applyProtection="1">
      <alignment/>
      <protection hidden="1"/>
    </xf>
    <xf numFmtId="0" fontId="7" fillId="0" borderId="0" xfId="52" applyFont="1">
      <alignment/>
      <protection/>
    </xf>
    <xf numFmtId="0" fontId="7" fillId="0" borderId="0" xfId="52" applyFont="1" applyAlignment="1">
      <alignment horizontal="left"/>
      <protection/>
    </xf>
    <xf numFmtId="0" fontId="7" fillId="0" borderId="0" xfId="52" applyFont="1" applyProtection="1">
      <alignment/>
      <protection hidden="1"/>
    </xf>
    <xf numFmtId="0" fontId="7" fillId="0" borderId="0" xfId="52" applyFont="1" applyAlignment="1" applyProtection="1">
      <alignment horizontal="left"/>
      <protection hidden="1"/>
    </xf>
    <xf numFmtId="0" fontId="7" fillId="0" borderId="0" xfId="52" applyFont="1" applyAlignment="1" applyProtection="1">
      <alignment vertical="distributed" wrapText="1"/>
      <protection hidden="1"/>
    </xf>
    <xf numFmtId="0" fontId="9" fillId="0" borderId="0" xfId="52" applyFont="1" applyProtection="1">
      <alignment/>
      <protection hidden="1"/>
    </xf>
    <xf numFmtId="0" fontId="10" fillId="0" borderId="0" xfId="52" applyFont="1" applyAlignment="1" applyProtection="1">
      <alignment horizontal="right"/>
      <protection hidden="1"/>
    </xf>
    <xf numFmtId="0" fontId="6" fillId="0" borderId="0" xfId="0" applyNumberFormat="1" applyFont="1" applyFill="1" applyAlignment="1" applyProtection="1">
      <alignment/>
      <protection hidden="1"/>
    </xf>
    <xf numFmtId="0" fontId="0" fillId="0" borderId="0" xfId="0" applyFont="1" applyFill="1" applyAlignment="1">
      <alignment/>
    </xf>
    <xf numFmtId="0" fontId="5" fillId="0" borderId="0" xfId="0" applyNumberFormat="1" applyFont="1" applyFill="1" applyAlignment="1" applyProtection="1">
      <alignment/>
      <protection hidden="1"/>
    </xf>
    <xf numFmtId="182" fontId="11" fillId="33" borderId="10" xfId="0" applyNumberFormat="1" applyFont="1" applyFill="1" applyBorder="1" applyAlignment="1" applyProtection="1">
      <alignment/>
      <protection hidden="1"/>
    </xf>
    <xf numFmtId="0" fontId="5" fillId="33" borderId="0" xfId="0" applyNumberFormat="1" applyFont="1" applyFill="1" applyBorder="1" applyAlignment="1" applyProtection="1">
      <alignment/>
      <protection hidden="1"/>
    </xf>
    <xf numFmtId="179" fontId="11" fillId="33" borderId="11" xfId="0" applyNumberFormat="1" applyFont="1" applyFill="1" applyBorder="1" applyAlignment="1" applyProtection="1">
      <alignment horizontal="center" vertical="center"/>
      <protection hidden="1"/>
    </xf>
    <xf numFmtId="182" fontId="11" fillId="33" borderId="11" xfId="0" applyNumberFormat="1" applyFont="1" applyFill="1" applyBorder="1" applyAlignment="1" applyProtection="1">
      <alignment/>
      <protection hidden="1"/>
    </xf>
    <xf numFmtId="0" fontId="11" fillId="33" borderId="12" xfId="52" applyNumberFormat="1" applyFont="1" applyFill="1" applyBorder="1" applyAlignment="1" applyProtection="1">
      <alignment horizontal="centerContinuous"/>
      <protection hidden="1"/>
    </xf>
    <xf numFmtId="0" fontId="11" fillId="33" borderId="13" xfId="0" applyNumberFormat="1" applyFont="1" applyFill="1" applyBorder="1" applyAlignment="1" applyProtection="1">
      <alignment/>
      <protection hidden="1"/>
    </xf>
    <xf numFmtId="0" fontId="11" fillId="33" borderId="13" xfId="0" applyNumberFormat="1" applyFont="1" applyFill="1" applyBorder="1" applyAlignment="1" applyProtection="1">
      <alignment horizontal="center" vertical="center"/>
      <protection hidden="1"/>
    </xf>
    <xf numFmtId="0" fontId="11" fillId="33" borderId="14" xfId="52" applyNumberFormat="1" applyFont="1" applyFill="1" applyBorder="1" applyAlignment="1" applyProtection="1">
      <alignment horizontal="centerContinuous"/>
      <protection hidden="1"/>
    </xf>
    <xf numFmtId="0" fontId="11" fillId="33" borderId="15" xfId="52" applyNumberFormat="1" applyFont="1" applyFill="1" applyBorder="1" applyAlignment="1" applyProtection="1">
      <alignment horizontal="centerContinuous"/>
      <protection hidden="1"/>
    </xf>
    <xf numFmtId="179" fontId="11" fillId="33" borderId="16" xfId="0" applyNumberFormat="1" applyFont="1" applyFill="1" applyBorder="1" applyAlignment="1" applyProtection="1">
      <alignment horizontal="center" vertical="center"/>
      <protection hidden="1"/>
    </xf>
    <xf numFmtId="182" fontId="11" fillId="33" borderId="16" xfId="0" applyNumberFormat="1" applyFont="1" applyFill="1" applyBorder="1" applyAlignment="1" applyProtection="1">
      <alignment/>
      <protection hidden="1"/>
    </xf>
    <xf numFmtId="182" fontId="11" fillId="33" borderId="17" xfId="0" applyNumberFormat="1" applyFont="1" applyFill="1" applyBorder="1" applyAlignment="1" applyProtection="1">
      <alignment/>
      <protection hidden="1"/>
    </xf>
    <xf numFmtId="0" fontId="12" fillId="33" borderId="18" xfId="52" applyNumberFormat="1" applyFont="1" applyFill="1" applyBorder="1" applyAlignment="1" applyProtection="1">
      <alignment horizontal="centerContinuous" vertical="top" wrapText="1"/>
      <protection hidden="1"/>
    </xf>
    <xf numFmtId="0" fontId="12" fillId="33" borderId="19" xfId="52" applyNumberFormat="1" applyFont="1" applyFill="1" applyBorder="1" applyAlignment="1" applyProtection="1">
      <alignment horizontal="center" vertical="center" wrapText="1"/>
      <protection hidden="1"/>
    </xf>
    <xf numFmtId="0" fontId="12" fillId="33" borderId="19" xfId="52" applyNumberFormat="1" applyFont="1" applyFill="1" applyBorder="1" applyAlignment="1" applyProtection="1">
      <alignment horizontal="center" vertical="center"/>
      <protection hidden="1"/>
    </xf>
    <xf numFmtId="0" fontId="12" fillId="33" borderId="20" xfId="52" applyNumberFormat="1" applyFont="1" applyFill="1" applyBorder="1" applyAlignment="1" applyProtection="1">
      <alignment horizontal="center" vertical="center" wrapText="1"/>
      <protection hidden="1"/>
    </xf>
    <xf numFmtId="0" fontId="13" fillId="33" borderId="21" xfId="52" applyNumberFormat="1" applyFont="1" applyFill="1" applyBorder="1" applyAlignment="1" applyProtection="1">
      <alignment horizontal="centerContinuous"/>
      <protection hidden="1"/>
    </xf>
    <xf numFmtId="0" fontId="13" fillId="33" borderId="13" xfId="52" applyNumberFormat="1" applyFont="1" applyFill="1" applyBorder="1" applyAlignment="1" applyProtection="1">
      <alignment horizontal="center"/>
      <protection hidden="1"/>
    </xf>
    <xf numFmtId="0" fontId="13" fillId="33" borderId="22" xfId="52" applyNumberFormat="1" applyFont="1" applyFill="1" applyBorder="1" applyAlignment="1" applyProtection="1">
      <alignment horizontal="center"/>
      <protection hidden="1"/>
    </xf>
    <xf numFmtId="0" fontId="13" fillId="33" borderId="18" xfId="52" applyNumberFormat="1" applyFont="1" applyFill="1" applyBorder="1" applyAlignment="1" applyProtection="1">
      <alignment horizontal="centerContinuous"/>
      <protection hidden="1"/>
    </xf>
    <xf numFmtId="0" fontId="13" fillId="33" borderId="21" xfId="0" applyNumberFormat="1" applyFont="1" applyFill="1" applyBorder="1" applyAlignment="1" applyProtection="1">
      <alignment/>
      <protection hidden="1"/>
    </xf>
    <xf numFmtId="4" fontId="13" fillId="33" borderId="13" xfId="0" applyNumberFormat="1" applyFont="1" applyFill="1" applyBorder="1" applyAlignment="1" applyProtection="1">
      <alignment/>
      <protection hidden="1"/>
    </xf>
    <xf numFmtId="4" fontId="13" fillId="33" borderId="22" xfId="0" applyNumberFormat="1" applyFont="1" applyFill="1" applyBorder="1" applyAlignment="1" applyProtection="1">
      <alignment/>
      <protection hidden="1"/>
    </xf>
    <xf numFmtId="178" fontId="11" fillId="33" borderId="12" xfId="0" applyNumberFormat="1" applyFont="1" applyFill="1" applyBorder="1" applyAlignment="1" applyProtection="1">
      <alignment wrapText="1"/>
      <protection hidden="1"/>
    </xf>
    <xf numFmtId="178" fontId="11" fillId="33" borderId="11" xfId="0" applyNumberFormat="1" applyFont="1" applyFill="1" applyBorder="1" applyAlignment="1" applyProtection="1">
      <alignment wrapText="1"/>
      <protection hidden="1"/>
    </xf>
    <xf numFmtId="178" fontId="11" fillId="33" borderId="16" xfId="0" applyNumberFormat="1" applyFont="1" applyFill="1" applyBorder="1" applyAlignment="1" applyProtection="1">
      <alignment wrapText="1"/>
      <protection hidden="1"/>
    </xf>
    <xf numFmtId="0" fontId="8" fillId="0" borderId="0" xfId="52" applyFont="1" applyAlignment="1" applyProtection="1">
      <alignment horizontal="center" vertical="distributed" wrapText="1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zoomScalePageLayoutView="0" workbookViewId="0" topLeftCell="A19">
      <selection activeCell="J50" sqref="J50"/>
    </sheetView>
  </sheetViews>
  <sheetFormatPr defaultColWidth="9.140625" defaultRowHeight="12.75"/>
  <cols>
    <col min="1" max="1" width="0.85546875" style="2" customWidth="1"/>
    <col min="2" max="2" width="0.71875" style="2" customWidth="1"/>
    <col min="3" max="3" width="54.57421875" style="2" customWidth="1"/>
    <col min="4" max="5" width="5.00390625" style="2" customWidth="1"/>
    <col min="6" max="8" width="17.00390625" style="2" customWidth="1"/>
    <col min="9" max="9" width="8.421875" style="2" customWidth="1"/>
    <col min="10" max="16384" width="9.140625" style="2" customWidth="1"/>
  </cols>
  <sheetData>
    <row r="1" s="7" customFormat="1" ht="12.75">
      <c r="G1" s="8" t="s">
        <v>48</v>
      </c>
    </row>
    <row r="2" s="7" customFormat="1" ht="12.75">
      <c r="G2" s="7" t="s">
        <v>49</v>
      </c>
    </row>
    <row r="3" s="7" customFormat="1" ht="12.75">
      <c r="G3" s="7" t="s">
        <v>50</v>
      </c>
    </row>
    <row r="4" s="7" customFormat="1" ht="12.75">
      <c r="G4" s="9" t="s">
        <v>54</v>
      </c>
    </row>
    <row r="5" spans="6:7" s="7" customFormat="1" ht="12.75">
      <c r="F5" s="10"/>
      <c r="G5" s="10"/>
    </row>
    <row r="6" spans="1:8" s="7" customFormat="1" ht="57" customHeight="1">
      <c r="A6" s="11"/>
      <c r="B6" s="43" t="s">
        <v>51</v>
      </c>
      <c r="C6" s="43"/>
      <c r="D6" s="43"/>
      <c r="E6" s="43"/>
      <c r="F6" s="43"/>
      <c r="G6" s="43"/>
      <c r="H6" s="43"/>
    </row>
    <row r="7" spans="1:8" s="7" customFormat="1" ht="13.5" thickBot="1">
      <c r="A7" s="12"/>
      <c r="B7" s="12"/>
      <c r="C7" s="12"/>
      <c r="D7" s="12"/>
      <c r="E7" s="12"/>
      <c r="F7" s="12"/>
      <c r="H7" s="13" t="s">
        <v>52</v>
      </c>
    </row>
    <row r="8" spans="1:9" s="15" customFormat="1" ht="26.25" customHeight="1">
      <c r="A8" s="36" t="s">
        <v>0</v>
      </c>
      <c r="B8" s="24"/>
      <c r="C8" s="29"/>
      <c r="D8" s="30" t="s">
        <v>1</v>
      </c>
      <c r="E8" s="30" t="s">
        <v>2</v>
      </c>
      <c r="F8" s="31" t="s">
        <v>3</v>
      </c>
      <c r="G8" s="30" t="s">
        <v>4</v>
      </c>
      <c r="H8" s="32" t="s">
        <v>5</v>
      </c>
      <c r="I8" s="14"/>
    </row>
    <row r="9" spans="1:9" s="15" customFormat="1" ht="15.75" thickBot="1">
      <c r="A9" s="21">
        <v>1</v>
      </c>
      <c r="B9" s="25"/>
      <c r="C9" s="33"/>
      <c r="D9" s="34">
        <v>2</v>
      </c>
      <c r="E9" s="34">
        <v>3</v>
      </c>
      <c r="F9" s="34">
        <v>4</v>
      </c>
      <c r="G9" s="34">
        <v>5</v>
      </c>
      <c r="H9" s="35">
        <v>6</v>
      </c>
      <c r="I9" s="16" t="s">
        <v>6</v>
      </c>
    </row>
    <row r="10" spans="1:9" ht="18.75" customHeight="1">
      <c r="A10" s="40" t="s">
        <v>7</v>
      </c>
      <c r="B10" s="41"/>
      <c r="C10" s="42"/>
      <c r="D10" s="26">
        <v>1</v>
      </c>
      <c r="E10" s="26">
        <v>0</v>
      </c>
      <c r="F10" s="27">
        <v>119401568</v>
      </c>
      <c r="G10" s="27">
        <v>96887310</v>
      </c>
      <c r="H10" s="28">
        <v>97767960</v>
      </c>
      <c r="I10" s="18" t="s">
        <v>6</v>
      </c>
    </row>
    <row r="11" spans="1:9" ht="29.25" customHeight="1">
      <c r="A11" s="40" t="s">
        <v>8</v>
      </c>
      <c r="B11" s="41"/>
      <c r="C11" s="41"/>
      <c r="D11" s="19">
        <v>1</v>
      </c>
      <c r="E11" s="19">
        <v>2</v>
      </c>
      <c r="F11" s="20">
        <v>2640500</v>
      </c>
      <c r="G11" s="20">
        <v>2640500</v>
      </c>
      <c r="H11" s="17">
        <v>2640500</v>
      </c>
      <c r="I11" s="18" t="s">
        <v>6</v>
      </c>
    </row>
    <row r="12" spans="1:9" ht="44.25" customHeight="1">
      <c r="A12" s="40" t="s">
        <v>9</v>
      </c>
      <c r="B12" s="41"/>
      <c r="C12" s="41"/>
      <c r="D12" s="19">
        <v>1</v>
      </c>
      <c r="E12" s="19">
        <v>3</v>
      </c>
      <c r="F12" s="20">
        <v>1750000</v>
      </c>
      <c r="G12" s="20">
        <v>1722300</v>
      </c>
      <c r="H12" s="17">
        <v>1722300</v>
      </c>
      <c r="I12" s="18" t="s">
        <v>6</v>
      </c>
    </row>
    <row r="13" spans="1:9" ht="44.25" customHeight="1">
      <c r="A13" s="40" t="s">
        <v>10</v>
      </c>
      <c r="B13" s="41"/>
      <c r="C13" s="41"/>
      <c r="D13" s="19">
        <v>1</v>
      </c>
      <c r="E13" s="19">
        <v>4</v>
      </c>
      <c r="F13" s="20">
        <v>25323600</v>
      </c>
      <c r="G13" s="20">
        <v>25020050</v>
      </c>
      <c r="H13" s="17">
        <v>25020050</v>
      </c>
      <c r="I13" s="18" t="s">
        <v>6</v>
      </c>
    </row>
    <row r="14" spans="1:9" ht="18.75" customHeight="1">
      <c r="A14" s="40" t="s">
        <v>11</v>
      </c>
      <c r="B14" s="41"/>
      <c r="C14" s="41"/>
      <c r="D14" s="19">
        <v>1</v>
      </c>
      <c r="E14" s="19">
        <v>5</v>
      </c>
      <c r="F14" s="20">
        <v>273800</v>
      </c>
      <c r="G14" s="20">
        <v>20200</v>
      </c>
      <c r="H14" s="17">
        <v>0</v>
      </c>
      <c r="I14" s="18" t="s">
        <v>6</v>
      </c>
    </row>
    <row r="15" spans="1:9" ht="43.5" customHeight="1">
      <c r="A15" s="40" t="s">
        <v>12</v>
      </c>
      <c r="B15" s="41"/>
      <c r="C15" s="41"/>
      <c r="D15" s="19">
        <v>1</v>
      </c>
      <c r="E15" s="19">
        <v>6</v>
      </c>
      <c r="F15" s="20">
        <v>29330168</v>
      </c>
      <c r="G15" s="20">
        <v>20903050</v>
      </c>
      <c r="H15" s="17">
        <v>20903050</v>
      </c>
      <c r="I15" s="18" t="s">
        <v>6</v>
      </c>
    </row>
    <row r="16" spans="1:9" ht="15">
      <c r="A16" s="40" t="s">
        <v>13</v>
      </c>
      <c r="B16" s="41"/>
      <c r="C16" s="41"/>
      <c r="D16" s="19">
        <v>1</v>
      </c>
      <c r="E16" s="19">
        <v>13</v>
      </c>
      <c r="F16" s="20">
        <v>60083500</v>
      </c>
      <c r="G16" s="20">
        <v>46581210</v>
      </c>
      <c r="H16" s="17">
        <v>47482060</v>
      </c>
      <c r="I16" s="18" t="s">
        <v>6</v>
      </c>
    </row>
    <row r="17" spans="1:9" ht="30" customHeight="1">
      <c r="A17" s="40" t="s">
        <v>14</v>
      </c>
      <c r="B17" s="41"/>
      <c r="C17" s="41"/>
      <c r="D17" s="19">
        <v>3</v>
      </c>
      <c r="E17" s="19">
        <v>0</v>
      </c>
      <c r="F17" s="20">
        <v>10306000</v>
      </c>
      <c r="G17" s="20">
        <v>7769400</v>
      </c>
      <c r="H17" s="17">
        <v>7769400</v>
      </c>
      <c r="I17" s="18" t="s">
        <v>6</v>
      </c>
    </row>
    <row r="18" spans="1:9" ht="15">
      <c r="A18" s="40" t="s">
        <v>15</v>
      </c>
      <c r="B18" s="41"/>
      <c r="C18" s="41"/>
      <c r="D18" s="19">
        <v>3</v>
      </c>
      <c r="E18" s="19">
        <v>4</v>
      </c>
      <c r="F18" s="20">
        <v>1945600</v>
      </c>
      <c r="G18" s="20">
        <v>1945600</v>
      </c>
      <c r="H18" s="17">
        <v>1945600</v>
      </c>
      <c r="I18" s="18" t="s">
        <v>6</v>
      </c>
    </row>
    <row r="19" spans="1:9" ht="15">
      <c r="A19" s="40" t="s">
        <v>16</v>
      </c>
      <c r="B19" s="41"/>
      <c r="C19" s="41"/>
      <c r="D19" s="19">
        <v>3</v>
      </c>
      <c r="E19" s="19">
        <v>9</v>
      </c>
      <c r="F19" s="20">
        <v>100000</v>
      </c>
      <c r="G19" s="20">
        <v>0</v>
      </c>
      <c r="H19" s="17">
        <v>0</v>
      </c>
      <c r="I19" s="18" t="s">
        <v>6</v>
      </c>
    </row>
    <row r="20" spans="1:9" ht="29.25" customHeight="1">
      <c r="A20" s="40" t="s">
        <v>17</v>
      </c>
      <c r="B20" s="41"/>
      <c r="C20" s="41"/>
      <c r="D20" s="19">
        <v>3</v>
      </c>
      <c r="E20" s="19">
        <v>10</v>
      </c>
      <c r="F20" s="20">
        <v>8260400</v>
      </c>
      <c r="G20" s="20">
        <v>5823800</v>
      </c>
      <c r="H20" s="17">
        <v>5823800</v>
      </c>
      <c r="I20" s="18" t="s">
        <v>6</v>
      </c>
    </row>
    <row r="21" spans="1:9" ht="18.75" customHeight="1">
      <c r="A21" s="40" t="s">
        <v>18</v>
      </c>
      <c r="B21" s="41"/>
      <c r="C21" s="41"/>
      <c r="D21" s="19">
        <v>4</v>
      </c>
      <c r="E21" s="19">
        <v>0</v>
      </c>
      <c r="F21" s="20">
        <v>62571380</v>
      </c>
      <c r="G21" s="20">
        <v>45870170</v>
      </c>
      <c r="H21" s="17">
        <v>46720660</v>
      </c>
      <c r="I21" s="18" t="s">
        <v>6</v>
      </c>
    </row>
    <row r="22" spans="1:9" ht="15">
      <c r="A22" s="40" t="s">
        <v>19</v>
      </c>
      <c r="B22" s="41"/>
      <c r="C22" s="41"/>
      <c r="D22" s="19">
        <v>4</v>
      </c>
      <c r="E22" s="19">
        <v>5</v>
      </c>
      <c r="F22" s="20">
        <v>5405960</v>
      </c>
      <c r="G22" s="20">
        <v>5583500</v>
      </c>
      <c r="H22" s="17">
        <v>5583500</v>
      </c>
      <c r="I22" s="18" t="s">
        <v>6</v>
      </c>
    </row>
    <row r="23" spans="1:9" ht="15">
      <c r="A23" s="40" t="s">
        <v>20</v>
      </c>
      <c r="B23" s="41"/>
      <c r="C23" s="41"/>
      <c r="D23" s="19">
        <v>4</v>
      </c>
      <c r="E23" s="19">
        <v>8</v>
      </c>
      <c r="F23" s="20">
        <v>6500000</v>
      </c>
      <c r="G23" s="20">
        <v>1000000</v>
      </c>
      <c r="H23" s="17">
        <v>0</v>
      </c>
      <c r="I23" s="18" t="s">
        <v>6</v>
      </c>
    </row>
    <row r="24" spans="1:9" ht="15">
      <c r="A24" s="40" t="s">
        <v>21</v>
      </c>
      <c r="B24" s="41"/>
      <c r="C24" s="41"/>
      <c r="D24" s="19">
        <v>4</v>
      </c>
      <c r="E24" s="19">
        <v>9</v>
      </c>
      <c r="F24" s="20">
        <v>41510340</v>
      </c>
      <c r="G24" s="20">
        <v>31908370</v>
      </c>
      <c r="H24" s="17">
        <v>32265200</v>
      </c>
      <c r="I24" s="18" t="s">
        <v>6</v>
      </c>
    </row>
    <row r="25" spans="1:9" ht="15">
      <c r="A25" s="40" t="s">
        <v>22</v>
      </c>
      <c r="B25" s="41"/>
      <c r="C25" s="41"/>
      <c r="D25" s="19">
        <v>4</v>
      </c>
      <c r="E25" s="19">
        <v>12</v>
      </c>
      <c r="F25" s="20">
        <v>9155080</v>
      </c>
      <c r="G25" s="20">
        <v>7378300</v>
      </c>
      <c r="H25" s="17">
        <v>8871960</v>
      </c>
      <c r="I25" s="18" t="s">
        <v>6</v>
      </c>
    </row>
    <row r="26" spans="1:9" ht="15">
      <c r="A26" s="40" t="s">
        <v>23</v>
      </c>
      <c r="B26" s="41"/>
      <c r="C26" s="41"/>
      <c r="D26" s="19">
        <v>5</v>
      </c>
      <c r="E26" s="19">
        <v>0</v>
      </c>
      <c r="F26" s="20">
        <v>260845425</v>
      </c>
      <c r="G26" s="20">
        <v>164376237</v>
      </c>
      <c r="H26" s="17">
        <v>70663544</v>
      </c>
      <c r="I26" s="18" t="s">
        <v>6</v>
      </c>
    </row>
    <row r="27" spans="1:9" ht="15">
      <c r="A27" s="40" t="s">
        <v>24</v>
      </c>
      <c r="B27" s="41"/>
      <c r="C27" s="41"/>
      <c r="D27" s="19">
        <v>5</v>
      </c>
      <c r="E27" s="19">
        <v>1</v>
      </c>
      <c r="F27" s="20">
        <v>171223922</v>
      </c>
      <c r="G27" s="20">
        <v>108065616</v>
      </c>
      <c r="H27" s="17">
        <v>1736700</v>
      </c>
      <c r="I27" s="18" t="s">
        <v>6</v>
      </c>
    </row>
    <row r="28" spans="1:9" ht="15">
      <c r="A28" s="40" t="s">
        <v>25</v>
      </c>
      <c r="B28" s="41"/>
      <c r="C28" s="41"/>
      <c r="D28" s="19">
        <v>5</v>
      </c>
      <c r="E28" s="19">
        <v>2</v>
      </c>
      <c r="F28" s="20">
        <v>20136421</v>
      </c>
      <c r="G28" s="20">
        <v>28421053</v>
      </c>
      <c r="H28" s="17">
        <v>32631579</v>
      </c>
      <c r="I28" s="18" t="s">
        <v>6</v>
      </c>
    </row>
    <row r="29" spans="1:9" ht="15">
      <c r="A29" s="40" t="s">
        <v>26</v>
      </c>
      <c r="B29" s="41"/>
      <c r="C29" s="41"/>
      <c r="D29" s="19">
        <v>5</v>
      </c>
      <c r="E29" s="19">
        <v>3</v>
      </c>
      <c r="F29" s="20">
        <v>38889342</v>
      </c>
      <c r="G29" s="20">
        <v>17102368</v>
      </c>
      <c r="H29" s="17">
        <v>20686908</v>
      </c>
      <c r="I29" s="18" t="s">
        <v>6</v>
      </c>
    </row>
    <row r="30" spans="1:9" ht="27.75" customHeight="1">
      <c r="A30" s="40" t="s">
        <v>27</v>
      </c>
      <c r="B30" s="41"/>
      <c r="C30" s="41"/>
      <c r="D30" s="19">
        <v>5</v>
      </c>
      <c r="E30" s="19">
        <v>5</v>
      </c>
      <c r="F30" s="20">
        <v>30595740</v>
      </c>
      <c r="G30" s="20">
        <v>10787200</v>
      </c>
      <c r="H30" s="17">
        <v>15608357</v>
      </c>
      <c r="I30" s="18" t="s">
        <v>6</v>
      </c>
    </row>
    <row r="31" spans="1:9" ht="15">
      <c r="A31" s="40" t="s">
        <v>28</v>
      </c>
      <c r="B31" s="41"/>
      <c r="C31" s="41"/>
      <c r="D31" s="19">
        <v>7</v>
      </c>
      <c r="E31" s="19">
        <v>0</v>
      </c>
      <c r="F31" s="20">
        <v>750525331</v>
      </c>
      <c r="G31" s="20">
        <f>688333174+347632</f>
        <v>688680806</v>
      </c>
      <c r="H31" s="17">
        <f>685561702.3+1394741</f>
        <v>686956443.3</v>
      </c>
      <c r="I31" s="18" t="s">
        <v>6</v>
      </c>
    </row>
    <row r="32" spans="1:9" ht="15">
      <c r="A32" s="40" t="s">
        <v>29</v>
      </c>
      <c r="B32" s="41"/>
      <c r="C32" s="41"/>
      <c r="D32" s="19">
        <v>7</v>
      </c>
      <c r="E32" s="19">
        <v>1</v>
      </c>
      <c r="F32" s="20">
        <v>194441131</v>
      </c>
      <c r="G32" s="20">
        <v>179757438</v>
      </c>
      <c r="H32" s="17">
        <v>180098169</v>
      </c>
      <c r="I32" s="18" t="s">
        <v>6</v>
      </c>
    </row>
    <row r="33" spans="1:9" ht="15">
      <c r="A33" s="40" t="s">
        <v>30</v>
      </c>
      <c r="B33" s="41"/>
      <c r="C33" s="41"/>
      <c r="D33" s="19">
        <v>7</v>
      </c>
      <c r="E33" s="19">
        <v>2</v>
      </c>
      <c r="F33" s="20">
        <v>446863722</v>
      </c>
      <c r="G33" s="20">
        <f>409426898+347632</f>
        <v>409774530</v>
      </c>
      <c r="H33" s="17">
        <f>407269566+1394741</f>
        <v>408664307</v>
      </c>
      <c r="I33" s="18" t="s">
        <v>6</v>
      </c>
    </row>
    <row r="34" spans="1:9" ht="15">
      <c r="A34" s="40" t="s">
        <v>31</v>
      </c>
      <c r="B34" s="41"/>
      <c r="C34" s="41"/>
      <c r="D34" s="19">
        <v>7</v>
      </c>
      <c r="E34" s="19">
        <v>3</v>
      </c>
      <c r="F34" s="20">
        <v>66361495</v>
      </c>
      <c r="G34" s="20">
        <v>60421600</v>
      </c>
      <c r="H34" s="17">
        <v>58466729.3</v>
      </c>
      <c r="I34" s="18" t="s">
        <v>6</v>
      </c>
    </row>
    <row r="35" spans="1:9" ht="15">
      <c r="A35" s="40" t="s">
        <v>32</v>
      </c>
      <c r="B35" s="41"/>
      <c r="C35" s="41"/>
      <c r="D35" s="19">
        <v>7</v>
      </c>
      <c r="E35" s="19">
        <v>7</v>
      </c>
      <c r="F35" s="20">
        <v>9869500</v>
      </c>
      <c r="G35" s="20">
        <v>7429800</v>
      </c>
      <c r="H35" s="17">
        <v>8429800</v>
      </c>
      <c r="I35" s="18" t="s">
        <v>6</v>
      </c>
    </row>
    <row r="36" spans="1:9" ht="15">
      <c r="A36" s="40" t="s">
        <v>33</v>
      </c>
      <c r="B36" s="41"/>
      <c r="C36" s="41"/>
      <c r="D36" s="19">
        <v>7</v>
      </c>
      <c r="E36" s="19">
        <v>9</v>
      </c>
      <c r="F36" s="20">
        <v>32989483</v>
      </c>
      <c r="G36" s="20">
        <v>31297438</v>
      </c>
      <c r="H36" s="17">
        <v>31297438</v>
      </c>
      <c r="I36" s="18" t="s">
        <v>6</v>
      </c>
    </row>
    <row r="37" spans="1:9" ht="15">
      <c r="A37" s="40" t="s">
        <v>34</v>
      </c>
      <c r="B37" s="41"/>
      <c r="C37" s="41"/>
      <c r="D37" s="19">
        <v>8</v>
      </c>
      <c r="E37" s="19">
        <v>0</v>
      </c>
      <c r="F37" s="20">
        <v>72159746</v>
      </c>
      <c r="G37" s="20">
        <v>56997400</v>
      </c>
      <c r="H37" s="17">
        <v>56647400</v>
      </c>
      <c r="I37" s="18" t="s">
        <v>6</v>
      </c>
    </row>
    <row r="38" spans="1:9" ht="15">
      <c r="A38" s="40" t="s">
        <v>35</v>
      </c>
      <c r="B38" s="41"/>
      <c r="C38" s="41"/>
      <c r="D38" s="19">
        <v>8</v>
      </c>
      <c r="E38" s="19">
        <v>1</v>
      </c>
      <c r="F38" s="20">
        <v>55943000</v>
      </c>
      <c r="G38" s="20">
        <v>41520500</v>
      </c>
      <c r="H38" s="17">
        <v>41170500</v>
      </c>
      <c r="I38" s="18" t="s">
        <v>6</v>
      </c>
    </row>
    <row r="39" spans="1:9" ht="15">
      <c r="A39" s="40" t="s">
        <v>36</v>
      </c>
      <c r="B39" s="41"/>
      <c r="C39" s="41"/>
      <c r="D39" s="19">
        <v>8</v>
      </c>
      <c r="E39" s="19">
        <v>4</v>
      </c>
      <c r="F39" s="20">
        <v>16216746</v>
      </c>
      <c r="G39" s="20">
        <v>15476900</v>
      </c>
      <c r="H39" s="17">
        <v>15476900</v>
      </c>
      <c r="I39" s="18" t="s">
        <v>6</v>
      </c>
    </row>
    <row r="40" spans="1:9" ht="15">
      <c r="A40" s="40" t="s">
        <v>37</v>
      </c>
      <c r="B40" s="41"/>
      <c r="C40" s="41"/>
      <c r="D40" s="19">
        <v>10</v>
      </c>
      <c r="E40" s="19">
        <v>0</v>
      </c>
      <c r="F40" s="20">
        <v>125055100</v>
      </c>
      <c r="G40" s="20">
        <v>116040100</v>
      </c>
      <c r="H40" s="17">
        <v>116002800</v>
      </c>
      <c r="I40" s="18" t="s">
        <v>6</v>
      </c>
    </row>
    <row r="41" spans="1:9" ht="15">
      <c r="A41" s="40" t="s">
        <v>38</v>
      </c>
      <c r="B41" s="41"/>
      <c r="C41" s="41"/>
      <c r="D41" s="19">
        <v>10</v>
      </c>
      <c r="E41" s="19">
        <v>1</v>
      </c>
      <c r="F41" s="20">
        <v>7300000</v>
      </c>
      <c r="G41" s="20">
        <v>0</v>
      </c>
      <c r="H41" s="17">
        <v>0</v>
      </c>
      <c r="I41" s="18" t="s">
        <v>6</v>
      </c>
    </row>
    <row r="42" spans="1:9" ht="15">
      <c r="A42" s="40" t="s">
        <v>39</v>
      </c>
      <c r="B42" s="41"/>
      <c r="C42" s="41"/>
      <c r="D42" s="19">
        <v>10</v>
      </c>
      <c r="E42" s="19">
        <v>4</v>
      </c>
      <c r="F42" s="20">
        <v>117755100</v>
      </c>
      <c r="G42" s="20">
        <v>116040100</v>
      </c>
      <c r="H42" s="17">
        <v>116002800</v>
      </c>
      <c r="I42" s="18" t="s">
        <v>6</v>
      </c>
    </row>
    <row r="43" spans="1:9" ht="15">
      <c r="A43" s="40" t="s">
        <v>40</v>
      </c>
      <c r="B43" s="41"/>
      <c r="C43" s="41"/>
      <c r="D43" s="19">
        <v>11</v>
      </c>
      <c r="E43" s="19">
        <v>0</v>
      </c>
      <c r="F43" s="20">
        <v>54375633</v>
      </c>
      <c r="G43" s="20">
        <v>35310700</v>
      </c>
      <c r="H43" s="17">
        <v>35314400</v>
      </c>
      <c r="I43" s="18" t="s">
        <v>6</v>
      </c>
    </row>
    <row r="44" spans="1:9" ht="15">
      <c r="A44" s="40" t="s">
        <v>41</v>
      </c>
      <c r="B44" s="41"/>
      <c r="C44" s="41"/>
      <c r="D44" s="19">
        <v>11</v>
      </c>
      <c r="E44" s="19">
        <v>1</v>
      </c>
      <c r="F44" s="20">
        <v>47391381</v>
      </c>
      <c r="G44" s="20">
        <v>31464300</v>
      </c>
      <c r="H44" s="17">
        <v>31468000</v>
      </c>
      <c r="I44" s="18" t="s">
        <v>6</v>
      </c>
    </row>
    <row r="45" spans="1:9" ht="15">
      <c r="A45" s="40" t="s">
        <v>42</v>
      </c>
      <c r="B45" s="41"/>
      <c r="C45" s="41"/>
      <c r="D45" s="19">
        <v>11</v>
      </c>
      <c r="E45" s="19">
        <v>2</v>
      </c>
      <c r="F45" s="20">
        <v>2976233</v>
      </c>
      <c r="G45" s="20">
        <v>0</v>
      </c>
      <c r="H45" s="17">
        <v>0</v>
      </c>
      <c r="I45" s="18" t="s">
        <v>6</v>
      </c>
    </row>
    <row r="46" spans="1:9" ht="15">
      <c r="A46" s="40" t="s">
        <v>43</v>
      </c>
      <c r="B46" s="41"/>
      <c r="C46" s="41"/>
      <c r="D46" s="19">
        <v>11</v>
      </c>
      <c r="E46" s="19">
        <v>5</v>
      </c>
      <c r="F46" s="20">
        <v>4008019</v>
      </c>
      <c r="G46" s="20">
        <v>3846400</v>
      </c>
      <c r="H46" s="17">
        <v>3846400</v>
      </c>
      <c r="I46" s="18" t="s">
        <v>6</v>
      </c>
    </row>
    <row r="47" spans="1:9" ht="15">
      <c r="A47" s="40" t="s">
        <v>44</v>
      </c>
      <c r="B47" s="41"/>
      <c r="C47" s="41"/>
      <c r="D47" s="19">
        <v>12</v>
      </c>
      <c r="E47" s="19">
        <v>0</v>
      </c>
      <c r="F47" s="20">
        <v>1971000</v>
      </c>
      <c r="G47" s="20">
        <v>1431900</v>
      </c>
      <c r="H47" s="17">
        <v>1431900</v>
      </c>
      <c r="I47" s="18" t="s">
        <v>6</v>
      </c>
    </row>
    <row r="48" spans="1:9" ht="15">
      <c r="A48" s="40" t="s">
        <v>45</v>
      </c>
      <c r="B48" s="41"/>
      <c r="C48" s="41"/>
      <c r="D48" s="19">
        <v>12</v>
      </c>
      <c r="E48" s="19">
        <v>2</v>
      </c>
      <c r="F48" s="20">
        <v>400000</v>
      </c>
      <c r="G48" s="20">
        <v>0</v>
      </c>
      <c r="H48" s="17">
        <v>0</v>
      </c>
      <c r="I48" s="18" t="s">
        <v>6</v>
      </c>
    </row>
    <row r="49" spans="1:9" ht="15">
      <c r="A49" s="40" t="s">
        <v>46</v>
      </c>
      <c r="B49" s="41"/>
      <c r="C49" s="41"/>
      <c r="D49" s="19">
        <v>12</v>
      </c>
      <c r="E49" s="19">
        <v>4</v>
      </c>
      <c r="F49" s="20">
        <v>1571000</v>
      </c>
      <c r="G49" s="20">
        <v>1431900</v>
      </c>
      <c r="H49" s="17">
        <v>1431900</v>
      </c>
      <c r="I49" s="18" t="s">
        <v>6</v>
      </c>
    </row>
    <row r="50" spans="1:9" ht="15">
      <c r="A50" s="40" t="s">
        <v>47</v>
      </c>
      <c r="B50" s="41"/>
      <c r="C50" s="41"/>
      <c r="D50" s="19"/>
      <c r="E50" s="19"/>
      <c r="F50" s="20">
        <v>0</v>
      </c>
      <c r="G50" s="20">
        <f>13423841-347632</f>
        <v>13076209</v>
      </c>
      <c r="H50" s="17">
        <f>27413373-1394741</f>
        <v>26018632</v>
      </c>
      <c r="I50" s="18" t="s">
        <v>6</v>
      </c>
    </row>
    <row r="51" spans="1:9" ht="15" customHeight="1" thickBot="1">
      <c r="A51" s="37" t="s">
        <v>53</v>
      </c>
      <c r="B51" s="22"/>
      <c r="C51" s="22"/>
      <c r="D51" s="23"/>
      <c r="E51" s="23"/>
      <c r="F51" s="38">
        <v>1457211183</v>
      </c>
      <c r="G51" s="38">
        <v>1226440232</v>
      </c>
      <c r="H51" s="39">
        <v>1145293139.3</v>
      </c>
      <c r="I51" s="4" t="s">
        <v>6</v>
      </c>
    </row>
    <row r="52" spans="1:9" ht="11.25" customHeight="1">
      <c r="A52" s="5"/>
      <c r="B52" s="5"/>
      <c r="C52" s="5"/>
      <c r="D52" s="5"/>
      <c r="E52" s="5"/>
      <c r="F52" s="6"/>
      <c r="G52" s="6"/>
      <c r="H52" s="6"/>
      <c r="I52" s="5" t="s">
        <v>6</v>
      </c>
    </row>
    <row r="53" spans="1:9" ht="11.25" customHeight="1">
      <c r="A53" s="3"/>
      <c r="B53" s="3"/>
      <c r="C53" s="3"/>
      <c r="D53" s="3"/>
      <c r="E53" s="3"/>
      <c r="F53" s="5"/>
      <c r="G53" s="5"/>
      <c r="H53" s="1"/>
      <c r="I53" s="1"/>
    </row>
    <row r="54" spans="1:9" ht="12.75" customHeight="1">
      <c r="A54" s="1"/>
      <c r="B54" s="1"/>
      <c r="C54" s="1"/>
      <c r="D54" s="1"/>
      <c r="E54" s="1"/>
      <c r="F54" s="1"/>
      <c r="G54" s="1"/>
      <c r="H54" s="1"/>
      <c r="I54" s="1"/>
    </row>
  </sheetData>
  <sheetProtection/>
  <mergeCells count="42">
    <mergeCell ref="A45:C45"/>
    <mergeCell ref="A38:C38"/>
    <mergeCell ref="A39:C39"/>
    <mergeCell ref="A50:C50"/>
    <mergeCell ref="A46:C46"/>
    <mergeCell ref="A48:C48"/>
    <mergeCell ref="A47:C47"/>
    <mergeCell ref="A27:C27"/>
    <mergeCell ref="A28:C28"/>
    <mergeCell ref="A24:C24"/>
    <mergeCell ref="A25:C25"/>
    <mergeCell ref="A35:C35"/>
    <mergeCell ref="A36:C36"/>
    <mergeCell ref="A29:C29"/>
    <mergeCell ref="A30:C30"/>
    <mergeCell ref="A31:C31"/>
    <mergeCell ref="A11:C11"/>
    <mergeCell ref="A12:C12"/>
    <mergeCell ref="A22:C22"/>
    <mergeCell ref="A23:C23"/>
    <mergeCell ref="A15:C15"/>
    <mergeCell ref="A16:C16"/>
    <mergeCell ref="A37:C37"/>
    <mergeCell ref="A32:C32"/>
    <mergeCell ref="A33:C33"/>
    <mergeCell ref="A34:C34"/>
    <mergeCell ref="A49:C49"/>
    <mergeCell ref="A40:C40"/>
    <mergeCell ref="A43:C43"/>
    <mergeCell ref="A41:C41"/>
    <mergeCell ref="A42:C42"/>
    <mergeCell ref="A44:C44"/>
    <mergeCell ref="A10:C10"/>
    <mergeCell ref="A17:C17"/>
    <mergeCell ref="B6:H6"/>
    <mergeCell ref="A21:C21"/>
    <mergeCell ref="A26:C26"/>
    <mergeCell ref="A18:C18"/>
    <mergeCell ref="A19:C19"/>
    <mergeCell ref="A20:C20"/>
    <mergeCell ref="A13:C13"/>
    <mergeCell ref="A14:C1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Dorofeeva</dc:creator>
  <cp:keywords/>
  <dc:description/>
  <cp:lastModifiedBy>PC</cp:lastModifiedBy>
  <cp:lastPrinted>2021-12-22T11:12:01Z</cp:lastPrinted>
  <dcterms:created xsi:type="dcterms:W3CDTF">2021-12-22T10:52:41Z</dcterms:created>
  <dcterms:modified xsi:type="dcterms:W3CDTF">2021-12-23T04:11:05Z</dcterms:modified>
  <cp:category/>
  <cp:version/>
  <cp:contentType/>
  <cp:contentStatus/>
</cp:coreProperties>
</file>