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91FBAC9-9BC8-458E-953A-8DDFDF7D1D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2" l="1"/>
  <c r="C38" i="2"/>
  <c r="C35" i="2"/>
  <c r="C34" i="2" s="1"/>
  <c r="C21" i="2" l="1"/>
  <c r="C18" i="2"/>
  <c r="C27" i="2" l="1"/>
  <c r="C17" i="2" l="1"/>
  <c r="C31" i="2" l="1"/>
  <c r="C14" i="2"/>
</calcChain>
</file>

<file path=xl/sharedStrings.xml><?xml version="1.0" encoding="utf-8"?>
<sst xmlns="http://schemas.openxmlformats.org/spreadsheetml/2006/main" count="62" uniqueCount="48">
  <si>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</si>
  <si>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</si>
  <si>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</si>
  <si>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</si>
  <si>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</si>
  <si>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</si>
  <si>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</si>
  <si>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</si>
  <si>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</si>
  <si>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</si>
  <si>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</si>
  <si>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</si>
  <si>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</si>
  <si>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</si>
  <si>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Численность, в т.ч.: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</si>
  <si>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</si>
  <si>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</si>
  <si>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</si>
  <si>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</si>
  <si>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</si>
  <si>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</si>
  <si>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</si>
  <si>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</si>
  <si>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</si>
  <si>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</si>
  <si>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</si>
  <si>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</si>
  <si>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</si>
  <si>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</si>
  <si>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</si>
  <si>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</si>
  <si>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в сфере культуры</t>
  </si>
  <si>
    <t>в сфере образования</t>
  </si>
  <si>
    <t>Приложение № 8</t>
  </si>
  <si>
    <t>от 15.09.2022  №139</t>
  </si>
  <si>
    <t>Основные параметры первоочередных расходов минимального                                                             бюджета Гайского городского округа на 2023 год</t>
  </si>
  <si>
    <t xml:space="preserve"> на 2023 год
</t>
  </si>
  <si>
    <t>итого работников учреждений культуры</t>
  </si>
  <si>
    <t xml:space="preserve">в сфере культуры </t>
  </si>
  <si>
    <t xml:space="preserve">в сфере архивов </t>
  </si>
  <si>
    <t>в сфере физической культуры и спорта</t>
  </si>
  <si>
    <t xml:space="preserve">работники, получающие заработную плату сверх МРОТ (компенсационные, стимулирующие выплаты, работники, замещающие более 1 ставки)  </t>
  </si>
  <si>
    <t>2.3.1</t>
  </si>
  <si>
    <t>2.3.2</t>
  </si>
  <si>
    <t>1.3.1</t>
  </si>
  <si>
    <t>1.3.2</t>
  </si>
  <si>
    <t>2.</t>
  </si>
  <si>
    <t xml:space="preserve">от 22.12.2022 № 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</si>
</sst>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/>
    <xf numFmtId="0" fontId="6" fillId="0" borderId="0" xfId="0" applyFont="1" applyFill="1"/>
    <xf numFmtId="0" fontId="4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8"/>
  <sheetViews>
    <sheetView tabSelected="1" topLeftCell="A6" zoomScaleSheetLayoutView="100" workbookViewId="0">
      <selection activeCell="B10" sqref="B10"/>
    </sheetView>
  </sheetViews>
  <sheetFormatPr defaultColWidth="8.7109375" defaultRowHeight="18.75" x14ac:dyDescent="0.3"/>
  <cols>
    <col min="1" max="1" width="6" style="1" customWidth="1"/>
    <col min="2" max="2" width="82.85546875" style="2" customWidth="1"/>
    <col min="3" max="3" width="20" style="13" customWidth="1"/>
    <col min="4" max="16384" width="8.7109375" style="2"/>
  </cols>
  <sheetData>
    <row r="1" spans="1:3" hidden="1" x14ac:dyDescent="0.3">
      <c r="B1" s="26" t="s">
        <v>33</v>
      </c>
      <c r="C1" s="26"/>
    </row>
    <row r="2" spans="1:3" hidden="1" x14ac:dyDescent="0.3">
      <c r="B2" s="26" t="s">
        <v>29</v>
      </c>
      <c r="C2" s="26"/>
    </row>
    <row r="3" spans="1:3" hidden="1" x14ac:dyDescent="0.3">
      <c r="B3" s="26" t="s">
        <v>30</v>
      </c>
      <c r="C3" s="26"/>
    </row>
    <row r="4" spans="1:3" hidden="1" x14ac:dyDescent="0.3">
      <c r="B4" s="26" t="s">
        <v>34</v>
      </c>
      <c r="C4" s="26"/>
    </row>
    <row r="5" spans="1:3" hidden="1" x14ac:dyDescent="0.3">
      <c r="B5" s="22"/>
      <c r="C5" s="22"/>
    </row>
    <row r="6" spans="1:3" x14ac:dyDescent="0.3">
      <c r="B6" s="26" t="s">
        <v>33</v>
      </c>
      <c r="C6" s="26"/>
    </row>
    <row r="7" spans="1:3" x14ac:dyDescent="0.3">
      <c r="B7" s="26" t="s">
        <v>29</v>
      </c>
      <c r="C7" s="26"/>
    </row>
    <row r="8" spans="1:3" x14ac:dyDescent="0.3">
      <c r="B8" s="26" t="s">
        <v>30</v>
      </c>
      <c r="C8" s="26"/>
    </row>
    <row r="9" spans="1:3" x14ac:dyDescent="0.3">
      <c r="B9" s="26" t="s">
        <v>47</v>
      </c>
      <c r="C9" s="26"/>
    </row>
    <row r="10" spans="1:3" ht="12.95" customHeight="1" x14ac:dyDescent="0.3"/>
    <row r="11" spans="1:3" ht="35.450000000000003" customHeight="1" x14ac:dyDescent="0.3">
      <c r="A11" s="27" t="s">
        <v>35</v>
      </c>
      <c r="B11" s="27"/>
      <c r="C11" s="27"/>
    </row>
    <row r="12" spans="1:3" ht="21.95" customHeight="1" x14ac:dyDescent="0.3">
      <c r="A12" s="3"/>
      <c r="B12" s="3"/>
      <c r="C12" s="18" t="s">
        <v>28</v>
      </c>
    </row>
    <row r="13" spans="1:3" s="6" customFormat="1" ht="25.5" customHeight="1" x14ac:dyDescent="0.25">
      <c r="A13" s="4" t="s">
        <v>0</v>
      </c>
      <c r="B13" s="5" t="s">
        <v>1</v>
      </c>
      <c r="C13" s="15" t="s">
        <v>36</v>
      </c>
    </row>
    <row r="14" spans="1:3" ht="21" customHeight="1" x14ac:dyDescent="0.3">
      <c r="A14" s="7">
        <v>1</v>
      </c>
      <c r="B14" s="8" t="s">
        <v>9</v>
      </c>
      <c r="C14" s="17">
        <f>SUM(C15+C16+C17+C25+C27)</f>
        <v>551273</v>
      </c>
    </row>
    <row r="15" spans="1:3" ht="37.5" customHeight="1" x14ac:dyDescent="0.3">
      <c r="A15" s="7" t="s">
        <v>2</v>
      </c>
      <c r="B15" s="8" t="s">
        <v>13</v>
      </c>
      <c r="C15" s="14">
        <v>78964.899999999994</v>
      </c>
    </row>
    <row r="16" spans="1:3" ht="36.75" customHeight="1" x14ac:dyDescent="0.3">
      <c r="A16" s="7" t="s">
        <v>3</v>
      </c>
      <c r="B16" s="8" t="s">
        <v>7</v>
      </c>
      <c r="C16" s="14">
        <v>3038.5</v>
      </c>
    </row>
    <row r="17" spans="1:3" ht="37.5" customHeight="1" x14ac:dyDescent="0.3">
      <c r="A17" s="7" t="s">
        <v>4</v>
      </c>
      <c r="B17" s="8" t="s">
        <v>22</v>
      </c>
      <c r="C17" s="16">
        <f>C19+C20+C21</f>
        <v>119771.6</v>
      </c>
    </row>
    <row r="18" spans="1:3" ht="18" customHeight="1" x14ac:dyDescent="0.3">
      <c r="A18" s="7" t="s">
        <v>44</v>
      </c>
      <c r="B18" s="8" t="s">
        <v>37</v>
      </c>
      <c r="C18" s="16">
        <f>C19+C20</f>
        <v>71657.5</v>
      </c>
    </row>
    <row r="19" spans="1:3" ht="20.100000000000001" customHeight="1" x14ac:dyDescent="0.3">
      <c r="A19" s="9"/>
      <c r="B19" s="19" t="s">
        <v>38</v>
      </c>
      <c r="C19" s="20">
        <v>68610.8</v>
      </c>
    </row>
    <row r="20" spans="1:3" ht="20.25" customHeight="1" x14ac:dyDescent="0.3">
      <c r="A20" s="9"/>
      <c r="B20" s="19" t="s">
        <v>39</v>
      </c>
      <c r="C20" s="20">
        <v>3046.7</v>
      </c>
    </row>
    <row r="21" spans="1:3" ht="19.5" customHeight="1" x14ac:dyDescent="0.3">
      <c r="A21" s="7" t="s">
        <v>45</v>
      </c>
      <c r="B21" s="8" t="s">
        <v>20</v>
      </c>
      <c r="C21" s="14">
        <f>C22+C23+C24</f>
        <v>48114.1</v>
      </c>
    </row>
    <row r="22" spans="1:3" s="21" customFormat="1" ht="19.5" customHeight="1" x14ac:dyDescent="0.3">
      <c r="A22" s="9"/>
      <c r="B22" s="19" t="s">
        <v>31</v>
      </c>
      <c r="C22" s="20">
        <v>22217.3</v>
      </c>
    </row>
    <row r="23" spans="1:3" s="21" customFormat="1" ht="19.5" customHeight="1" x14ac:dyDescent="0.3">
      <c r="A23" s="9"/>
      <c r="B23" s="19" t="s">
        <v>32</v>
      </c>
      <c r="C23" s="20">
        <v>18889.400000000001</v>
      </c>
    </row>
    <row r="24" spans="1:3" s="21" customFormat="1" ht="19.5" customHeight="1" x14ac:dyDescent="0.3">
      <c r="A24" s="9"/>
      <c r="B24" s="19" t="s">
        <v>40</v>
      </c>
      <c r="C24" s="20">
        <v>7007.4</v>
      </c>
    </row>
    <row r="25" spans="1:3" ht="36.75" customHeight="1" x14ac:dyDescent="0.3">
      <c r="A25" s="7" t="s">
        <v>5</v>
      </c>
      <c r="B25" s="8" t="s">
        <v>10</v>
      </c>
      <c r="C25" s="16">
        <v>146347.70000000001</v>
      </c>
    </row>
    <row r="26" spans="1:3" ht="35.25" customHeight="1" x14ac:dyDescent="0.3">
      <c r="A26" s="7"/>
      <c r="B26" s="8" t="s">
        <v>41</v>
      </c>
      <c r="C26" s="14">
        <v>21325.1</v>
      </c>
    </row>
    <row r="27" spans="1:3" ht="37.5" customHeight="1" x14ac:dyDescent="0.3">
      <c r="A27" s="7" t="s">
        <v>6</v>
      </c>
      <c r="B27" s="8" t="s">
        <v>8</v>
      </c>
      <c r="C27" s="16">
        <f>C30</f>
        <v>203150.3</v>
      </c>
    </row>
    <row r="28" spans="1:3" ht="24.75" customHeight="1" x14ac:dyDescent="0.3">
      <c r="A28" s="7"/>
      <c r="B28" s="8" t="s">
        <v>16</v>
      </c>
      <c r="C28" s="14"/>
    </row>
    <row r="29" spans="1:3" ht="24" customHeight="1" x14ac:dyDescent="0.3">
      <c r="A29" s="7"/>
      <c r="B29" s="8" t="s">
        <v>17</v>
      </c>
      <c r="C29" s="14"/>
    </row>
    <row r="30" spans="1:3" ht="21.75" customHeight="1" x14ac:dyDescent="0.3">
      <c r="A30" s="7"/>
      <c r="B30" s="8" t="s">
        <v>18</v>
      </c>
      <c r="C30" s="14">
        <v>203150.3</v>
      </c>
    </row>
    <row r="31" spans="1:3" ht="20.25" customHeight="1" x14ac:dyDescent="0.3">
      <c r="A31" s="7" t="s">
        <v>46</v>
      </c>
      <c r="B31" s="8" t="s">
        <v>14</v>
      </c>
      <c r="C31" s="16">
        <f>C32+C33+C34+C38+C39</f>
        <v>409.6</v>
      </c>
    </row>
    <row r="32" spans="1:3" ht="56.25" customHeight="1" x14ac:dyDescent="0.3">
      <c r="A32" s="7" t="s">
        <v>23</v>
      </c>
      <c r="B32" s="8" t="s">
        <v>15</v>
      </c>
      <c r="C32" s="14">
        <v>93</v>
      </c>
    </row>
    <row r="33" spans="1:3" ht="36.75" customHeight="1" x14ac:dyDescent="0.3">
      <c r="A33" s="7" t="s">
        <v>24</v>
      </c>
      <c r="B33" s="8" t="s">
        <v>19</v>
      </c>
      <c r="C33" s="14">
        <v>6</v>
      </c>
    </row>
    <row r="34" spans="1:3" ht="37.5" customHeight="1" x14ac:dyDescent="0.3">
      <c r="A34" s="7" t="s">
        <v>25</v>
      </c>
      <c r="B34" s="8" t="s">
        <v>12</v>
      </c>
      <c r="C34" s="14">
        <f>C35+C38</f>
        <v>196.1</v>
      </c>
    </row>
    <row r="35" spans="1:3" ht="22.5" customHeight="1" x14ac:dyDescent="0.3">
      <c r="A35" s="7" t="s">
        <v>42</v>
      </c>
      <c r="B35" s="8" t="s">
        <v>37</v>
      </c>
      <c r="C35" s="14">
        <f>C36+C37</f>
        <v>117.6</v>
      </c>
    </row>
    <row r="36" spans="1:3" s="21" customFormat="1" ht="20.45" customHeight="1" x14ac:dyDescent="0.3">
      <c r="A36" s="23"/>
      <c r="B36" s="19" t="s">
        <v>38</v>
      </c>
      <c r="C36" s="20">
        <v>112.6</v>
      </c>
    </row>
    <row r="37" spans="1:3" s="21" customFormat="1" ht="20.45" customHeight="1" x14ac:dyDescent="0.3">
      <c r="A37" s="23"/>
      <c r="B37" s="19" t="s">
        <v>39</v>
      </c>
      <c r="C37" s="20">
        <v>5</v>
      </c>
    </row>
    <row r="38" spans="1:3" ht="25.5" customHeight="1" x14ac:dyDescent="0.3">
      <c r="A38" s="7" t="s">
        <v>43</v>
      </c>
      <c r="B38" s="12" t="s">
        <v>20</v>
      </c>
      <c r="C38" s="14">
        <f>C39+C40+C41</f>
        <v>78.5</v>
      </c>
    </row>
    <row r="39" spans="1:3" ht="21.75" customHeight="1" x14ac:dyDescent="0.3">
      <c r="A39" s="7"/>
      <c r="B39" s="19" t="s">
        <v>31</v>
      </c>
      <c r="C39" s="20">
        <v>36</v>
      </c>
    </row>
    <row r="40" spans="1:3" ht="21.75" customHeight="1" x14ac:dyDescent="0.3">
      <c r="A40" s="7"/>
      <c r="B40" s="19" t="s">
        <v>32</v>
      </c>
      <c r="C40" s="20">
        <v>31</v>
      </c>
    </row>
    <row r="41" spans="1:3" ht="19.5" customHeight="1" x14ac:dyDescent="0.3">
      <c r="A41" s="7"/>
      <c r="B41" s="19" t="s">
        <v>40</v>
      </c>
      <c r="C41" s="20">
        <v>11.5</v>
      </c>
    </row>
    <row r="42" spans="1:3" ht="38.25" customHeight="1" x14ac:dyDescent="0.3">
      <c r="A42" s="7" t="s">
        <v>26</v>
      </c>
      <c r="B42" s="12" t="s">
        <v>10</v>
      </c>
      <c r="C42" s="14"/>
    </row>
    <row r="43" spans="1:3" ht="39" customHeight="1" x14ac:dyDescent="0.3">
      <c r="A43" s="7" t="s">
        <v>27</v>
      </c>
      <c r="B43" s="12" t="s">
        <v>21</v>
      </c>
      <c r="C43" s="14">
        <f>C44+C45+C46</f>
        <v>696.1</v>
      </c>
    </row>
    <row r="44" spans="1:3" ht="24" customHeight="1" x14ac:dyDescent="0.3">
      <c r="A44" s="10"/>
      <c r="B44" s="12" t="s">
        <v>16</v>
      </c>
      <c r="C44" s="14"/>
    </row>
    <row r="45" spans="1:3" ht="23.25" customHeight="1" x14ac:dyDescent="0.3">
      <c r="A45" s="24"/>
      <c r="B45" s="12" t="s">
        <v>17</v>
      </c>
      <c r="C45" s="14"/>
    </row>
    <row r="46" spans="1:3" x14ac:dyDescent="0.3">
      <c r="A46" s="25"/>
      <c r="B46" s="12" t="s">
        <v>18</v>
      </c>
      <c r="C46" s="14">
        <v>696.1</v>
      </c>
    </row>
    <row r="47" spans="1:3" ht="37.5" x14ac:dyDescent="0.3">
      <c r="A47" s="25"/>
      <c r="B47" s="8" t="s">
        <v>11</v>
      </c>
      <c r="C47" s="14">
        <v>73483.399999999994</v>
      </c>
    </row>
    <row r="48" spans="1:3" x14ac:dyDescent="0.3">
      <c r="B48" s="11"/>
    </row>
  </sheetData>
  <mergeCells count="9">
    <mergeCell ref="B2:C2"/>
    <mergeCell ref="B3:C3"/>
    <mergeCell ref="B1:C1"/>
    <mergeCell ref="B4:C4"/>
    <mergeCell ref="A11:C11"/>
    <mergeCell ref="B6:C6"/>
    <mergeCell ref="B7:C7"/>
    <mergeCell ref="B8:C8"/>
    <mergeCell ref="B9:C9"/>
  </mergeCells>
  <phoneticPr fontId="0" type="noConversion"/>
  <pageMargins left="0.59055118110236227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2022-12-23T07:48:02Z</dcterms:modified>
</cp:coreProperties>
</file>